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O31" i="1"/>
  <c r="AO25"/>
  <c r="AO24"/>
  <c r="AO23"/>
  <c r="AO22"/>
  <c r="AO20"/>
  <c r="AO18"/>
  <c r="AO17"/>
</calcChain>
</file>

<file path=xl/sharedStrings.xml><?xml version="1.0" encoding="utf-8"?>
<sst xmlns="http://schemas.openxmlformats.org/spreadsheetml/2006/main" count="279" uniqueCount="89">
  <si>
    <t>Unitate de învăţământ:</t>
  </si>
  <si>
    <t>SCOALA GIMNAZIALA ,,VASILE  LUCACIU"APA</t>
  </si>
  <si>
    <t xml:space="preserve">Cod SIRUES: </t>
  </si>
  <si>
    <t>652566</t>
  </si>
  <si>
    <t>Se aprobă numărul maxim de posturi</t>
  </si>
  <si>
    <t xml:space="preserve">Cod fiscal: </t>
  </si>
  <si>
    <t>17357289</t>
  </si>
  <si>
    <t xml:space="preserve">Stare stat de personal: </t>
  </si>
  <si>
    <t>validat</t>
  </si>
  <si>
    <t>Sursă de finanţare : Buget de stat (MEN)</t>
  </si>
  <si>
    <t>Categorie de personal - didactic</t>
  </si>
  <si>
    <t/>
  </si>
  <si>
    <t>Număr posturi din care</t>
  </si>
  <si>
    <t>Denumire funcţie / Grad didactic</t>
  </si>
  <si>
    <t>Nivel studii</t>
  </si>
  <si>
    <t>Vechime în învăţământ</t>
  </si>
  <si>
    <t>Total</t>
  </si>
  <si>
    <t>Ocupate</t>
  </si>
  <si>
    <t>Cumul</t>
  </si>
  <si>
    <t>PCO</t>
  </si>
  <si>
    <t>Vacante</t>
  </si>
  <si>
    <t>Director (şcoală sau liceu)</t>
  </si>
  <si>
    <t>S</t>
  </si>
  <si>
    <t>peste 25</t>
  </si>
  <si>
    <t>1,0000</t>
  </si>
  <si>
    <t>0,0000</t>
  </si>
  <si>
    <t>Învăţător / Grad I</t>
  </si>
  <si>
    <t>M</t>
  </si>
  <si>
    <t>1,2000</t>
  </si>
  <si>
    <t>0,2000</t>
  </si>
  <si>
    <t>Profesor / Definitiv</t>
  </si>
  <si>
    <t>1,0600</t>
  </si>
  <si>
    <t>0,0600</t>
  </si>
  <si>
    <t>Profesor / Grad I</t>
  </si>
  <si>
    <t>&gt;=20 si &lt;25</t>
  </si>
  <si>
    <t>2,3300</t>
  </si>
  <si>
    <t>Profesor / Grad II</t>
  </si>
  <si>
    <t>&gt;=10 si &lt;15</t>
  </si>
  <si>
    <t>&gt;=5 si &lt;10</t>
  </si>
  <si>
    <t>0,5000</t>
  </si>
  <si>
    <t>Profesor / Debutant</t>
  </si>
  <si>
    <t>Până la 1 an</t>
  </si>
  <si>
    <t>0,6700</t>
  </si>
  <si>
    <t>0,7800</t>
  </si>
  <si>
    <t>Profesor pentru învățământ preșcolar / Grad I</t>
  </si>
  <si>
    <t>Profesor pentru învățământ primar / Grad I</t>
  </si>
  <si>
    <t>4,0000</t>
  </si>
  <si>
    <t>TOTAL didactic:</t>
  </si>
  <si>
    <t>Administrator financiar grad I</t>
  </si>
  <si>
    <t>Secretar instituţie unitate de învăţământ I</t>
  </si>
  <si>
    <t>TOTAL didactic - auxiliar:</t>
  </si>
  <si>
    <t>1,5000</t>
  </si>
  <si>
    <t>Categorie de personal - nedidactic</t>
  </si>
  <si>
    <t>Îngrijitor I</t>
  </si>
  <si>
    <t>2,5000</t>
  </si>
  <si>
    <t>2,0000</t>
  </si>
  <si>
    <t>Muncitor III</t>
  </si>
  <si>
    <t>G</t>
  </si>
  <si>
    <t>TOTAL nedidactic:</t>
  </si>
  <si>
    <t>5,0000</t>
  </si>
  <si>
    <t>Total General:</t>
  </si>
  <si>
    <t>AMINISTRATOR FNANIAR
DARABAN  ANGELA - ADMINISTRATOR FINANCIAR</t>
  </si>
  <si>
    <t>Salariu din grila</t>
  </si>
  <si>
    <t>Indemnizatie de dirigentie</t>
  </si>
  <si>
    <t>salariu de baza</t>
  </si>
  <si>
    <t>spr zone izolate</t>
  </si>
  <si>
    <t>PCO/CFP</t>
  </si>
  <si>
    <t>Spor suprasolicitare</t>
  </si>
  <si>
    <t>Indemnizatie de hrana</t>
  </si>
  <si>
    <t>Total drepturi</t>
  </si>
  <si>
    <t>Gradatie de merit/stab.</t>
  </si>
  <si>
    <t>compensatii zone izolate/cfp</t>
  </si>
  <si>
    <t>predare simultana/cumul</t>
  </si>
  <si>
    <t>Profesor pentru învățământ preșcolar / Debutant</t>
  </si>
  <si>
    <t>0,3300</t>
  </si>
  <si>
    <t>&gt;=15 si &lt;20</t>
  </si>
  <si>
    <t>0,0500</t>
  </si>
  <si>
    <t>Profesor pentru învățământ primar / Debutant</t>
  </si>
  <si>
    <t>0,7600</t>
  </si>
  <si>
    <t>0,9400</t>
  </si>
  <si>
    <t>0,8900</t>
  </si>
  <si>
    <t>0,7300</t>
  </si>
  <si>
    <t>19,16</t>
  </si>
  <si>
    <t>18,40</t>
  </si>
  <si>
    <t xml:space="preserve"> </t>
  </si>
  <si>
    <t>23,4</t>
  </si>
  <si>
    <t xml:space="preserve">DIRECTOR
OLARI  DELIA - </t>
  </si>
  <si>
    <t xml:space="preserve">Raport venituri salariale la data 31.03.2022 </t>
  </si>
  <si>
    <t xml:space="preserve">     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</si>
</sst>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sz val="10"/>
      <color rgb="FF000000"/>
      <name val="Microsoft Sans Serif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thin">
        <color rgb="FFFFFFFF"/>
      </right>
      <top/>
      <bottom style="dotted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9" fillId="0" borderId="4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horizontal="left" vertical="top" wrapText="1" readingOrder="1"/>
    </xf>
    <xf numFmtId="0" fontId="9" fillId="0" borderId="4" xfId="0" applyNumberFormat="1" applyFont="1" applyFill="1" applyBorder="1" applyAlignment="1">
      <alignment horizontal="right" vertical="top" wrapText="1" readingOrder="1"/>
    </xf>
    <xf numFmtId="0" fontId="8" fillId="0" borderId="4" xfId="0" applyNumberFormat="1" applyFont="1" applyFill="1" applyBorder="1" applyAlignment="1">
      <alignment horizontal="right" vertical="top" wrapText="1" readingOrder="1"/>
    </xf>
    <xf numFmtId="0" fontId="10" fillId="0" borderId="4" xfId="0" applyFont="1" applyFill="1" applyBorder="1"/>
    <xf numFmtId="0" fontId="10" fillId="0" borderId="0" xfId="0" applyFont="1" applyFill="1" applyBorder="1"/>
    <xf numFmtId="0" fontId="10" fillId="0" borderId="4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left" vertical="top" wrapText="1" readingOrder="1"/>
    </xf>
    <xf numFmtId="0" fontId="6" fillId="0" borderId="5" xfId="0" applyNumberFormat="1" applyFont="1" applyFill="1" applyBorder="1" applyAlignment="1">
      <alignment horizontal="right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center" wrapText="1" readingOrder="1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6" fillId="0" borderId="5" xfId="0" applyNumberFormat="1" applyFont="1" applyFill="1" applyBorder="1" applyAlignment="1">
      <alignment horizontal="left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right" vertical="top" wrapText="1" readingOrder="1"/>
    </xf>
    <xf numFmtId="3" fontId="6" fillId="0" borderId="5" xfId="0" applyNumberFormat="1" applyFont="1" applyFill="1" applyBorder="1" applyAlignment="1">
      <alignment horizontal="right" vertical="top" wrapText="1" readingOrder="1"/>
    </xf>
    <xf numFmtId="0" fontId="5" fillId="0" borderId="5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horizontal="right" vertical="top" wrapText="1" readingOrder="1"/>
    </xf>
    <xf numFmtId="0" fontId="9" fillId="0" borderId="4" xfId="0" applyNumberFormat="1" applyFont="1" applyFill="1" applyBorder="1" applyAlignment="1">
      <alignment horizontal="left" vertical="top" wrapText="1" readingOrder="1"/>
    </xf>
    <xf numFmtId="0" fontId="9" fillId="0" borderId="4" xfId="0" applyNumberFormat="1" applyFont="1" applyFill="1" applyBorder="1" applyAlignment="1">
      <alignment horizontal="right" vertical="top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horizontal="right" vertical="top" wrapText="1" readingOrder="1"/>
    </xf>
    <xf numFmtId="3" fontId="8" fillId="0" borderId="4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3"/>
  <sheetViews>
    <sheetView showGridLines="0" tabSelected="1" workbookViewId="0">
      <selection activeCell="AN8" sqref="AN8"/>
    </sheetView>
  </sheetViews>
  <sheetFormatPr defaultRowHeight="15"/>
  <cols>
    <col min="1" max="1" width="2" customWidth="1"/>
    <col min="2" max="2" width="3.28515625" customWidth="1"/>
    <col min="3" max="3" width="9.42578125" customWidth="1"/>
    <col min="4" max="6" width="1.42578125" customWidth="1"/>
    <col min="7" max="7" width="4.5703125" customWidth="1"/>
    <col min="8" max="8" width="0.28515625" customWidth="1"/>
    <col min="9" max="9" width="0.7109375" customWidth="1"/>
    <col min="10" max="10" width="2" customWidth="1"/>
    <col min="11" max="11" width="0.42578125" customWidth="1"/>
    <col min="12" max="12" width="0.28515625" customWidth="1"/>
    <col min="13" max="13" width="7.5703125" customWidth="1"/>
    <col min="14" max="14" width="0.85546875" customWidth="1"/>
    <col min="15" max="15" width="3" customWidth="1"/>
    <col min="16" max="16" width="5.42578125" customWidth="1"/>
    <col min="17" max="17" width="1.7109375" customWidth="1"/>
    <col min="18" max="18" width="3.85546875" customWidth="1"/>
    <col min="19" max="19" width="10" customWidth="1"/>
    <col min="20" max="20" width="0.5703125" customWidth="1"/>
    <col min="21" max="21" width="7.140625" customWidth="1"/>
    <col min="22" max="22" width="0" hidden="1" customWidth="1"/>
    <col min="23" max="23" width="8.140625" customWidth="1"/>
    <col min="24" max="24" width="8.28515625" customWidth="1"/>
    <col min="25" max="25" width="1" customWidth="1"/>
    <col min="26" max="26" width="3.42578125" customWidth="1"/>
    <col min="27" max="27" width="0.7109375" customWidth="1"/>
    <col min="28" max="28" width="3.5703125" customWidth="1"/>
    <col min="29" max="29" width="0" hidden="1" customWidth="1"/>
    <col min="30" max="30" width="8.5703125" customWidth="1"/>
    <col min="31" max="31" width="6.7109375" customWidth="1"/>
    <col min="32" max="32" width="8.7109375" customWidth="1"/>
    <col min="33" max="33" width="8.5703125" customWidth="1"/>
    <col min="34" max="34" width="9" customWidth="1"/>
    <col min="35" max="35" width="0.42578125" hidden="1" customWidth="1"/>
    <col min="37" max="37" width="8.5703125" customWidth="1"/>
  </cols>
  <sheetData>
    <row r="1" spans="2:43" ht="12.6" customHeight="1"/>
    <row r="2" spans="2:43" ht="37.700000000000003" customHeight="1">
      <c r="H2" s="26" t="s">
        <v>87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43" ht="10.9" customHeight="1">
      <c r="H3" s="13" t="s">
        <v>88</v>
      </c>
    </row>
    <row r="4" spans="2:43" ht="14.45" customHeight="1">
      <c r="B4" s="17" t="s">
        <v>0</v>
      </c>
      <c r="C4" s="18"/>
      <c r="D4" s="18"/>
      <c r="E4" s="18"/>
      <c r="F4" s="18"/>
      <c r="G4" s="18"/>
      <c r="H4" s="18"/>
      <c r="K4" s="19" t="s">
        <v>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2:43">
      <c r="B5" s="17" t="s">
        <v>2</v>
      </c>
      <c r="C5" s="18"/>
      <c r="D5" s="18"/>
      <c r="G5" s="19" t="s">
        <v>3</v>
      </c>
      <c r="H5" s="18"/>
      <c r="I5" s="18"/>
      <c r="J5" s="18"/>
      <c r="K5" s="18"/>
      <c r="L5" s="18"/>
      <c r="M5" s="18"/>
      <c r="N5" s="18"/>
    </row>
    <row r="6" spans="2:43">
      <c r="B6" s="18"/>
      <c r="C6" s="18"/>
      <c r="D6" s="18"/>
      <c r="G6" s="18"/>
      <c r="H6" s="18"/>
      <c r="I6" s="18"/>
      <c r="J6" s="18"/>
      <c r="K6" s="18"/>
      <c r="L6" s="18"/>
      <c r="M6" s="18"/>
      <c r="N6" s="18"/>
      <c r="AB6" s="17" t="s">
        <v>4</v>
      </c>
      <c r="AC6" s="18"/>
      <c r="AD6" s="18"/>
      <c r="AE6" s="18"/>
    </row>
    <row r="7" spans="2:43">
      <c r="B7" s="17" t="s">
        <v>5</v>
      </c>
      <c r="C7" s="18"/>
      <c r="F7" s="19" t="s">
        <v>6</v>
      </c>
      <c r="G7" s="18"/>
      <c r="H7" s="18"/>
      <c r="I7" s="18"/>
      <c r="J7" s="18"/>
      <c r="K7" s="18"/>
      <c r="L7" s="18"/>
      <c r="M7" s="18"/>
      <c r="AB7" s="18"/>
      <c r="AC7" s="18"/>
      <c r="AD7" s="18"/>
      <c r="AE7" s="18"/>
    </row>
    <row r="8" spans="2:43">
      <c r="B8" s="18"/>
      <c r="C8" s="18"/>
      <c r="F8" s="18"/>
      <c r="G8" s="18"/>
      <c r="H8" s="18"/>
      <c r="I8" s="18"/>
      <c r="J8" s="18"/>
      <c r="K8" s="18"/>
      <c r="L8" s="18"/>
      <c r="M8" s="18"/>
    </row>
    <row r="9" spans="2:43" ht="1.9" customHeight="1"/>
    <row r="10" spans="2:43" ht="14.45" customHeight="1">
      <c r="B10" s="17" t="s">
        <v>7</v>
      </c>
      <c r="C10" s="18"/>
      <c r="D10" s="18"/>
      <c r="E10" s="18"/>
      <c r="F10" s="18"/>
      <c r="G10" s="18"/>
      <c r="H10" s="18"/>
      <c r="I10" s="18"/>
      <c r="M10" s="19" t="s">
        <v>8</v>
      </c>
      <c r="N10" s="18"/>
      <c r="O10" s="18"/>
    </row>
    <row r="11" spans="2:43" ht="5.45" customHeight="1">
      <c r="AM11" s="12"/>
    </row>
    <row r="12" spans="2:43" ht="25.5" customHeight="1">
      <c r="C12" s="20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43" ht="24" customHeight="1">
      <c r="C13" s="22" t="s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6"/>
      <c r="AF13" s="6"/>
    </row>
    <row r="14" spans="2:43" ht="43.5" customHeight="1">
      <c r="C14" s="24" t="s">
        <v>11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 t="s">
        <v>12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6"/>
      <c r="AF14" s="6"/>
    </row>
    <row r="15" spans="2:43" ht="147">
      <c r="C15" s="24" t="s">
        <v>13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 t="s">
        <v>14</v>
      </c>
      <c r="R15" s="23"/>
      <c r="S15" s="1" t="s">
        <v>15</v>
      </c>
      <c r="T15" s="24" t="s">
        <v>16</v>
      </c>
      <c r="U15" s="23"/>
      <c r="V15" s="23"/>
      <c r="W15" s="1" t="s">
        <v>17</v>
      </c>
      <c r="X15" s="1" t="s">
        <v>18</v>
      </c>
      <c r="Y15" s="24" t="s">
        <v>19</v>
      </c>
      <c r="Z15" s="23"/>
      <c r="AA15" s="23"/>
      <c r="AB15" s="23"/>
      <c r="AC15" s="24" t="s">
        <v>20</v>
      </c>
      <c r="AD15" s="23"/>
      <c r="AE15" s="7" t="s">
        <v>62</v>
      </c>
      <c r="AF15" s="7" t="s">
        <v>70</v>
      </c>
      <c r="AG15" s="7" t="s">
        <v>63</v>
      </c>
      <c r="AH15" s="7" t="s">
        <v>71</v>
      </c>
      <c r="AI15" s="7" t="s">
        <v>64</v>
      </c>
      <c r="AJ15" s="7" t="s">
        <v>65</v>
      </c>
      <c r="AK15" s="7" t="s">
        <v>72</v>
      </c>
      <c r="AL15" s="7" t="s">
        <v>66</v>
      </c>
      <c r="AM15" s="7" t="s">
        <v>67</v>
      </c>
      <c r="AN15" s="7" t="s">
        <v>68</v>
      </c>
      <c r="AO15" s="7" t="s">
        <v>69</v>
      </c>
      <c r="AP15" s="6"/>
      <c r="AQ15" s="6"/>
    </row>
    <row r="16" spans="2:43" ht="15" customHeight="1">
      <c r="C16" s="27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7" t="s">
        <v>22</v>
      </c>
      <c r="R16" s="29"/>
      <c r="S16" s="8" t="s">
        <v>23</v>
      </c>
      <c r="T16" s="30" t="s">
        <v>24</v>
      </c>
      <c r="U16" s="28"/>
      <c r="V16" s="29"/>
      <c r="W16" s="9" t="s">
        <v>24</v>
      </c>
      <c r="X16" s="9" t="s">
        <v>25</v>
      </c>
      <c r="Y16" s="30" t="s">
        <v>25</v>
      </c>
      <c r="Z16" s="28"/>
      <c r="AA16" s="28"/>
      <c r="AB16" s="29"/>
      <c r="AC16" s="30" t="s">
        <v>25</v>
      </c>
      <c r="AD16" s="29"/>
      <c r="AE16" s="5">
        <v>6580</v>
      </c>
      <c r="AF16" s="5">
        <v>1645</v>
      </c>
      <c r="AG16" s="5">
        <v>0</v>
      </c>
      <c r="AH16" s="5">
        <v>0</v>
      </c>
      <c r="AI16" s="5"/>
      <c r="AJ16" s="5">
        <v>411</v>
      </c>
      <c r="AK16" s="5">
        <v>0</v>
      </c>
      <c r="AL16" s="5">
        <v>0</v>
      </c>
      <c r="AM16" s="5">
        <v>823</v>
      </c>
      <c r="AN16" s="5">
        <v>347</v>
      </c>
      <c r="AO16" s="5">
        <v>9806</v>
      </c>
      <c r="AP16" s="6"/>
      <c r="AQ16" s="6"/>
    </row>
    <row r="17" spans="3:43" ht="15" customHeight="1">
      <c r="C17" s="27" t="s">
        <v>26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7" t="s">
        <v>27</v>
      </c>
      <c r="R17" s="29"/>
      <c r="S17" s="8" t="s">
        <v>23</v>
      </c>
      <c r="T17" s="30" t="s">
        <v>28</v>
      </c>
      <c r="U17" s="28"/>
      <c r="V17" s="29"/>
      <c r="W17" s="9" t="s">
        <v>24</v>
      </c>
      <c r="X17" s="9" t="s">
        <v>25</v>
      </c>
      <c r="Y17" s="30" t="s">
        <v>29</v>
      </c>
      <c r="Z17" s="28"/>
      <c r="AA17" s="28"/>
      <c r="AB17" s="29"/>
      <c r="AC17" s="30" t="s">
        <v>25</v>
      </c>
      <c r="AD17" s="29"/>
      <c r="AE17" s="5">
        <v>5124</v>
      </c>
      <c r="AF17" s="5">
        <v>0</v>
      </c>
      <c r="AG17" s="5">
        <v>521</v>
      </c>
      <c r="AH17" s="5">
        <v>89</v>
      </c>
      <c r="AI17" s="5"/>
      <c r="AJ17" s="5">
        <v>163</v>
      </c>
      <c r="AK17" s="5">
        <v>521</v>
      </c>
      <c r="AL17" s="5">
        <v>1172</v>
      </c>
      <c r="AM17" s="5">
        <v>552</v>
      </c>
      <c r="AN17" s="5">
        <v>347</v>
      </c>
      <c r="AO17" s="5">
        <f>SUM(AE17:AN17)</f>
        <v>8489</v>
      </c>
      <c r="AP17" s="6"/>
      <c r="AQ17" s="6"/>
    </row>
    <row r="18" spans="3:43" ht="15" customHeight="1">
      <c r="C18" s="27" t="s">
        <v>30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7" t="s">
        <v>22</v>
      </c>
      <c r="R18" s="29"/>
      <c r="S18" s="8" t="s">
        <v>23</v>
      </c>
      <c r="T18" s="30" t="s">
        <v>24</v>
      </c>
      <c r="U18" s="28"/>
      <c r="V18" s="29"/>
      <c r="W18" s="9" t="s">
        <v>24</v>
      </c>
      <c r="X18" s="9" t="s">
        <v>25</v>
      </c>
      <c r="Y18" s="30" t="s">
        <v>25</v>
      </c>
      <c r="Z18" s="28"/>
      <c r="AA18" s="28"/>
      <c r="AB18" s="29"/>
      <c r="AC18" s="30" t="s">
        <v>25</v>
      </c>
      <c r="AD18" s="29"/>
      <c r="AE18" s="5">
        <v>5215</v>
      </c>
      <c r="AF18" s="5">
        <v>0</v>
      </c>
      <c r="AG18" s="5">
        <v>0</v>
      </c>
      <c r="AH18" s="5">
        <v>88</v>
      </c>
      <c r="AI18" s="5"/>
      <c r="AJ18" s="5">
        <v>160</v>
      </c>
      <c r="AK18" s="5">
        <v>0</v>
      </c>
      <c r="AL18" s="5">
        <v>0</v>
      </c>
      <c r="AM18" s="5">
        <v>460</v>
      </c>
      <c r="AN18" s="5">
        <v>347</v>
      </c>
      <c r="AO18" s="5">
        <f>SUM(AE18:AN18)</f>
        <v>6270</v>
      </c>
      <c r="AP18" s="6"/>
      <c r="AQ18" s="6"/>
    </row>
    <row r="19" spans="3:43" ht="15" customHeight="1">
      <c r="C19" s="27" t="s">
        <v>30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7" t="s">
        <v>22</v>
      </c>
      <c r="R19" s="29"/>
      <c r="S19" s="8" t="s">
        <v>23</v>
      </c>
      <c r="T19" s="30" t="s">
        <v>24</v>
      </c>
      <c r="U19" s="28"/>
      <c r="V19" s="29"/>
      <c r="W19" s="9" t="s">
        <v>24</v>
      </c>
      <c r="X19" s="9" t="s">
        <v>25</v>
      </c>
      <c r="Y19" s="30" t="s">
        <v>25</v>
      </c>
      <c r="Z19" s="28"/>
      <c r="AA19" s="28"/>
      <c r="AB19" s="29"/>
      <c r="AC19" s="30" t="s">
        <v>25</v>
      </c>
      <c r="AD19" s="29"/>
      <c r="AE19" s="5">
        <v>5152</v>
      </c>
      <c r="AF19" s="5">
        <v>0</v>
      </c>
      <c r="AG19" s="5">
        <v>524</v>
      </c>
      <c r="AH19" s="5">
        <v>83</v>
      </c>
      <c r="AI19" s="5"/>
      <c r="AJ19" s="5">
        <v>151</v>
      </c>
      <c r="AK19" s="5">
        <v>0</v>
      </c>
      <c r="AL19" s="5">
        <v>0</v>
      </c>
      <c r="AM19" s="5">
        <v>481</v>
      </c>
      <c r="AN19" s="5">
        <v>347</v>
      </c>
      <c r="AO19" s="5">
        <v>6738</v>
      </c>
      <c r="AP19" s="6"/>
      <c r="AQ19" s="6"/>
    </row>
    <row r="20" spans="3:43" ht="15" customHeight="1">
      <c r="C20" s="27" t="s">
        <v>33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7" t="s">
        <v>22</v>
      </c>
      <c r="R20" s="29"/>
      <c r="S20" s="8" t="s">
        <v>34</v>
      </c>
      <c r="T20" s="30" t="s">
        <v>35</v>
      </c>
      <c r="U20" s="28"/>
      <c r="V20" s="29"/>
      <c r="W20" s="9" t="s">
        <v>55</v>
      </c>
      <c r="X20" s="9" t="s">
        <v>25</v>
      </c>
      <c r="Y20" s="30" t="s">
        <v>74</v>
      </c>
      <c r="Z20" s="28"/>
      <c r="AA20" s="28"/>
      <c r="AB20" s="29"/>
      <c r="AC20" s="30" t="s">
        <v>25</v>
      </c>
      <c r="AD20" s="29"/>
      <c r="AE20" s="5">
        <v>11730</v>
      </c>
      <c r="AF20" s="5">
        <v>1466</v>
      </c>
      <c r="AG20" s="5">
        <v>586</v>
      </c>
      <c r="AH20" s="5">
        <v>0</v>
      </c>
      <c r="AI20" s="5"/>
      <c r="AJ20" s="5">
        <v>354</v>
      </c>
      <c r="AK20" s="5">
        <v>0</v>
      </c>
      <c r="AL20" s="5">
        <v>2181</v>
      </c>
      <c r="AM20" s="5">
        <v>1177</v>
      </c>
      <c r="AN20" s="5">
        <v>694</v>
      </c>
      <c r="AO20" s="5">
        <f>SUM(AE20:AN20)</f>
        <v>18188</v>
      </c>
      <c r="AP20" s="6"/>
      <c r="AQ20" s="6"/>
    </row>
    <row r="21" spans="3:43" ht="15" customHeight="1">
      <c r="C21" s="27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7" t="s">
        <v>22</v>
      </c>
      <c r="R21" s="29"/>
      <c r="S21" s="8" t="s">
        <v>75</v>
      </c>
      <c r="T21" s="30" t="s">
        <v>31</v>
      </c>
      <c r="U21" s="28"/>
      <c r="V21" s="29"/>
      <c r="W21" s="9" t="s">
        <v>24</v>
      </c>
      <c r="X21" s="9" t="s">
        <v>25</v>
      </c>
      <c r="Y21" s="30" t="s">
        <v>32</v>
      </c>
      <c r="Z21" s="28"/>
      <c r="AA21" s="28"/>
      <c r="AB21" s="29"/>
      <c r="AC21" s="30" t="s">
        <v>25</v>
      </c>
      <c r="AD21" s="29"/>
      <c r="AE21" s="5">
        <v>5336</v>
      </c>
      <c r="AF21" s="5">
        <v>1351</v>
      </c>
      <c r="AG21" s="5">
        <v>540</v>
      </c>
      <c r="AH21" s="5">
        <v>66</v>
      </c>
      <c r="AI21" s="5"/>
      <c r="AJ21" s="5">
        <v>160</v>
      </c>
      <c r="AK21" s="5">
        <v>0</v>
      </c>
      <c r="AL21" s="5">
        <v>308</v>
      </c>
      <c r="AM21" s="5">
        <v>605</v>
      </c>
      <c r="AN21" s="5">
        <v>347</v>
      </c>
      <c r="AO21" s="5">
        <v>8405</v>
      </c>
      <c r="AP21" s="6"/>
      <c r="AQ21" s="6"/>
    </row>
    <row r="22" spans="3:43" ht="15" customHeight="1">
      <c r="C22" s="27" t="s">
        <v>36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7" t="s">
        <v>22</v>
      </c>
      <c r="R22" s="29"/>
      <c r="S22" s="8" t="s">
        <v>38</v>
      </c>
      <c r="T22" s="30" t="s">
        <v>31</v>
      </c>
      <c r="U22" s="28"/>
      <c r="V22" s="29"/>
      <c r="W22" s="9" t="s">
        <v>31</v>
      </c>
      <c r="X22" s="9" t="s">
        <v>25</v>
      </c>
      <c r="Y22" s="30" t="s">
        <v>25</v>
      </c>
      <c r="Z22" s="28"/>
      <c r="AA22" s="28"/>
      <c r="AB22" s="29"/>
      <c r="AC22" s="30" t="s">
        <v>25</v>
      </c>
      <c r="AD22" s="29"/>
      <c r="AE22" s="5">
        <v>4661</v>
      </c>
      <c r="AF22" s="5">
        <v>737</v>
      </c>
      <c r="AG22" s="5">
        <v>440</v>
      </c>
      <c r="AH22" s="5">
        <v>0</v>
      </c>
      <c r="AI22" s="5"/>
      <c r="AJ22" s="5">
        <v>124</v>
      </c>
      <c r="AK22" s="5">
        <v>0</v>
      </c>
      <c r="AL22" s="5">
        <v>0</v>
      </c>
      <c r="AM22" s="5">
        <v>467</v>
      </c>
      <c r="AN22" s="5">
        <v>367</v>
      </c>
      <c r="AO22" s="5">
        <f>SUM(AE22:AN22)</f>
        <v>6796</v>
      </c>
      <c r="AP22" s="6"/>
      <c r="AQ22" s="6"/>
    </row>
    <row r="23" spans="3:43" ht="15" customHeight="1">
      <c r="C23" s="27" t="s">
        <v>40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7" t="s">
        <v>22</v>
      </c>
      <c r="R23" s="29"/>
      <c r="S23" s="8" t="s">
        <v>41</v>
      </c>
      <c r="T23" s="30" t="s">
        <v>79</v>
      </c>
      <c r="U23" s="28"/>
      <c r="V23" s="29"/>
      <c r="W23" s="9" t="s">
        <v>80</v>
      </c>
      <c r="X23" s="9" t="s">
        <v>25</v>
      </c>
      <c r="Y23" s="30" t="s">
        <v>76</v>
      </c>
      <c r="Z23" s="28"/>
      <c r="AA23" s="28"/>
      <c r="AB23" s="29"/>
      <c r="AC23" s="30" t="s">
        <v>25</v>
      </c>
      <c r="AD23" s="29"/>
      <c r="AE23" s="5">
        <v>3304</v>
      </c>
      <c r="AF23" s="5">
        <v>0</v>
      </c>
      <c r="AG23" s="5">
        <v>0</v>
      </c>
      <c r="AH23" s="5">
        <v>0</v>
      </c>
      <c r="AI23" s="5"/>
      <c r="AJ23" s="5">
        <v>100</v>
      </c>
      <c r="AK23" s="5">
        <v>0</v>
      </c>
      <c r="AL23" s="5">
        <v>234</v>
      </c>
      <c r="AM23" s="5">
        <v>273</v>
      </c>
      <c r="AN23" s="5">
        <v>309</v>
      </c>
      <c r="AO23" s="5">
        <f>SUM(AE23:AN23)</f>
        <v>4220</v>
      </c>
      <c r="AP23" s="6"/>
      <c r="AQ23" s="6"/>
    </row>
    <row r="24" spans="3:43" ht="15" customHeight="1">
      <c r="C24" s="27" t="s">
        <v>33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7" t="s">
        <v>22</v>
      </c>
      <c r="R24" s="29"/>
      <c r="S24" s="8" t="s">
        <v>37</v>
      </c>
      <c r="T24" s="30" t="s">
        <v>81</v>
      </c>
      <c r="U24" s="28"/>
      <c r="V24" s="29"/>
      <c r="W24" s="9" t="s">
        <v>42</v>
      </c>
      <c r="X24" s="9" t="s">
        <v>25</v>
      </c>
      <c r="Y24" s="30" t="s">
        <v>32</v>
      </c>
      <c r="Z24" s="28"/>
      <c r="AA24" s="28"/>
      <c r="AB24" s="29"/>
      <c r="AC24" s="30" t="s">
        <v>25</v>
      </c>
      <c r="AD24" s="29"/>
      <c r="AE24" s="5">
        <v>3398</v>
      </c>
      <c r="AF24" s="5">
        <v>0</v>
      </c>
      <c r="AG24" s="5">
        <v>507</v>
      </c>
      <c r="AH24" s="5">
        <v>0</v>
      </c>
      <c r="AI24" s="5"/>
      <c r="AJ24" s="5">
        <v>107</v>
      </c>
      <c r="AK24" s="5">
        <v>0</v>
      </c>
      <c r="AL24" s="5">
        <v>306</v>
      </c>
      <c r="AM24" s="5">
        <v>335</v>
      </c>
      <c r="AN24" s="5">
        <v>232</v>
      </c>
      <c r="AO24" s="5">
        <f>SUM(AE24:AN24)</f>
        <v>4885</v>
      </c>
      <c r="AP24" s="6"/>
      <c r="AQ24" s="6"/>
    </row>
    <row r="25" spans="3:43" ht="15" customHeight="1">
      <c r="C25" s="27" t="s">
        <v>36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7" t="s">
        <v>22</v>
      </c>
      <c r="R25" s="29"/>
      <c r="S25" s="8" t="s">
        <v>37</v>
      </c>
      <c r="T25" s="30" t="s">
        <v>43</v>
      </c>
      <c r="U25" s="28"/>
      <c r="V25" s="29"/>
      <c r="W25" s="9" t="s">
        <v>43</v>
      </c>
      <c r="X25" s="9" t="s">
        <v>25</v>
      </c>
      <c r="Y25" s="30" t="s">
        <v>25</v>
      </c>
      <c r="Z25" s="28"/>
      <c r="AA25" s="28"/>
      <c r="AB25" s="29"/>
      <c r="AC25" s="30" t="s">
        <v>25</v>
      </c>
      <c r="AD25" s="29"/>
      <c r="AE25" s="5">
        <v>3725</v>
      </c>
      <c r="AF25" s="5">
        <v>0</v>
      </c>
      <c r="AG25" s="5">
        <v>0</v>
      </c>
      <c r="AH25" s="5">
        <v>0</v>
      </c>
      <c r="AI25" s="5"/>
      <c r="AJ25" s="5">
        <v>103</v>
      </c>
      <c r="AK25" s="5">
        <v>0</v>
      </c>
      <c r="AL25" s="5">
        <v>0</v>
      </c>
      <c r="AM25" s="5">
        <v>303</v>
      </c>
      <c r="AN25" s="5">
        <v>270</v>
      </c>
      <c r="AO25" s="5">
        <f>SUM(AE25:AN25)</f>
        <v>4401</v>
      </c>
      <c r="AP25" s="6"/>
      <c r="AQ25" s="6"/>
    </row>
    <row r="26" spans="3:43" ht="14.25" customHeight="1">
      <c r="C26" s="27" t="s">
        <v>73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7" t="s">
        <v>22</v>
      </c>
      <c r="R26" s="29"/>
      <c r="S26" s="8" t="s">
        <v>41</v>
      </c>
      <c r="T26" s="30" t="s">
        <v>24</v>
      </c>
      <c r="U26" s="28"/>
      <c r="V26" s="29"/>
      <c r="W26" s="9" t="s">
        <v>25</v>
      </c>
      <c r="X26" s="9" t="s">
        <v>25</v>
      </c>
      <c r="Y26" s="30" t="s">
        <v>25</v>
      </c>
      <c r="Z26" s="28"/>
      <c r="AA26" s="28"/>
      <c r="AB26" s="29"/>
      <c r="AC26" s="30" t="s">
        <v>25</v>
      </c>
      <c r="AD26" s="29"/>
      <c r="AE26" s="5">
        <v>4149</v>
      </c>
      <c r="AF26" s="5">
        <v>0</v>
      </c>
      <c r="AG26" s="5">
        <v>415</v>
      </c>
      <c r="AH26" s="5">
        <v>0</v>
      </c>
      <c r="AI26" s="5"/>
      <c r="AJ26" s="5">
        <v>108</v>
      </c>
      <c r="AK26" s="5">
        <v>0</v>
      </c>
      <c r="AL26" s="5">
        <v>0</v>
      </c>
      <c r="AM26" s="5">
        <v>363</v>
      </c>
      <c r="AN26" s="5">
        <v>347</v>
      </c>
      <c r="AO26" s="5">
        <v>5382</v>
      </c>
      <c r="AP26" s="6"/>
      <c r="AQ26" s="6"/>
    </row>
    <row r="27" spans="3:43" ht="14.25" hidden="1" customHeight="1">
      <c r="C27" s="27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7" t="s">
        <v>22</v>
      </c>
      <c r="R27" s="29"/>
      <c r="S27" s="8" t="s">
        <v>37</v>
      </c>
      <c r="T27" s="30" t="s">
        <v>32</v>
      </c>
      <c r="U27" s="28"/>
      <c r="V27" s="29"/>
      <c r="W27" s="9" t="s">
        <v>25</v>
      </c>
      <c r="X27" s="9" t="s">
        <v>25</v>
      </c>
      <c r="Y27" s="30" t="s">
        <v>32</v>
      </c>
      <c r="Z27" s="28"/>
      <c r="AA27" s="28"/>
      <c r="AB27" s="29"/>
      <c r="AC27" s="30" t="s">
        <v>25</v>
      </c>
      <c r="AD27" s="29"/>
      <c r="AE27" s="5">
        <v>3585</v>
      </c>
      <c r="AF27" s="5">
        <v>0</v>
      </c>
      <c r="AG27" s="5">
        <v>329</v>
      </c>
      <c r="AH27" s="5">
        <v>0</v>
      </c>
      <c r="AI27" s="5"/>
      <c r="AJ27" s="5">
        <v>93</v>
      </c>
      <c r="AK27" s="5">
        <v>0</v>
      </c>
      <c r="AL27" s="5">
        <v>0</v>
      </c>
      <c r="AM27" s="5">
        <v>336</v>
      </c>
      <c r="AN27" s="5">
        <v>270</v>
      </c>
      <c r="AO27" s="5">
        <v>4613</v>
      </c>
      <c r="AP27" s="6"/>
      <c r="AQ27" s="6"/>
    </row>
    <row r="28" spans="3:43" ht="15" customHeight="1"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7" t="s">
        <v>22</v>
      </c>
      <c r="R28" s="29"/>
      <c r="S28" s="8" t="s">
        <v>23</v>
      </c>
      <c r="T28" s="30" t="s">
        <v>24</v>
      </c>
      <c r="U28" s="28"/>
      <c r="V28" s="29"/>
      <c r="W28" s="9" t="s">
        <v>24</v>
      </c>
      <c r="X28" s="9" t="s">
        <v>25</v>
      </c>
      <c r="Y28" s="30" t="s">
        <v>25</v>
      </c>
      <c r="Z28" s="28"/>
      <c r="AA28" s="28"/>
      <c r="AB28" s="29"/>
      <c r="AC28" s="30" t="s">
        <v>25</v>
      </c>
      <c r="AD28" s="29"/>
      <c r="AE28" s="5">
        <v>6279</v>
      </c>
      <c r="AF28" s="5">
        <v>0</v>
      </c>
      <c r="AG28" s="5">
        <v>636</v>
      </c>
      <c r="AH28" s="5">
        <v>79</v>
      </c>
      <c r="AI28" s="5"/>
      <c r="AJ28" s="5">
        <v>191</v>
      </c>
      <c r="AK28" s="5">
        <v>0</v>
      </c>
      <c r="AL28" s="5">
        <v>0</v>
      </c>
      <c r="AM28" s="5">
        <v>590</v>
      </c>
      <c r="AN28" s="5">
        <v>347</v>
      </c>
      <c r="AO28" s="5">
        <v>8122</v>
      </c>
      <c r="AP28" s="6"/>
      <c r="AQ28" s="6"/>
    </row>
    <row r="29" spans="3:43" ht="15" customHeight="1">
      <c r="C29" s="27" t="s">
        <v>44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7" t="s">
        <v>22</v>
      </c>
      <c r="R29" s="29"/>
      <c r="S29" s="8" t="s">
        <v>23</v>
      </c>
      <c r="T29" s="30" t="s">
        <v>24</v>
      </c>
      <c r="U29" s="28"/>
      <c r="V29" s="29"/>
      <c r="W29" s="9" t="s">
        <v>24</v>
      </c>
      <c r="X29" s="9" t="s">
        <v>25</v>
      </c>
      <c r="Y29" s="30" t="s">
        <v>25</v>
      </c>
      <c r="Z29" s="28"/>
      <c r="AA29" s="28"/>
      <c r="AB29" s="29"/>
      <c r="AC29" s="30" t="s">
        <v>25</v>
      </c>
      <c r="AD29" s="29"/>
      <c r="AE29" s="5">
        <v>6203</v>
      </c>
      <c r="AF29" s="5">
        <v>0</v>
      </c>
      <c r="AG29" s="5">
        <v>630</v>
      </c>
      <c r="AH29" s="5">
        <v>96</v>
      </c>
      <c r="AI29" s="5"/>
      <c r="AJ29" s="5">
        <v>181</v>
      </c>
      <c r="AK29" s="5">
        <v>0</v>
      </c>
      <c r="AL29" s="5">
        <v>0</v>
      </c>
      <c r="AM29" s="5">
        <v>571</v>
      </c>
      <c r="AN29" s="5">
        <v>347</v>
      </c>
      <c r="AO29" s="5">
        <v>8028</v>
      </c>
      <c r="AP29" s="6"/>
      <c r="AQ29" s="6"/>
    </row>
    <row r="30" spans="3:43" ht="15" customHeight="1">
      <c r="C30" s="27" t="s">
        <v>45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7" t="s">
        <v>22</v>
      </c>
      <c r="R30" s="29"/>
      <c r="S30" s="8" t="s">
        <v>34</v>
      </c>
      <c r="T30" s="31" t="s">
        <v>24</v>
      </c>
      <c r="U30" s="28"/>
      <c r="V30" s="29"/>
      <c r="W30" s="9" t="s">
        <v>24</v>
      </c>
      <c r="X30" s="9" t="s">
        <v>25</v>
      </c>
      <c r="Y30" s="30" t="s">
        <v>25</v>
      </c>
      <c r="Z30" s="28"/>
      <c r="AA30" s="28"/>
      <c r="AB30" s="29"/>
      <c r="AC30" s="30" t="s">
        <v>25</v>
      </c>
      <c r="AD30" s="29"/>
      <c r="AE30" s="5">
        <v>5803</v>
      </c>
      <c r="AF30" s="5">
        <v>0</v>
      </c>
      <c r="AG30" s="5">
        <v>590</v>
      </c>
      <c r="AH30" s="5">
        <v>100</v>
      </c>
      <c r="AI30" s="5"/>
      <c r="AJ30" s="5">
        <v>174</v>
      </c>
      <c r="AK30" s="5">
        <v>0</v>
      </c>
      <c r="AL30" s="5">
        <v>0</v>
      </c>
      <c r="AM30" s="5">
        <v>549</v>
      </c>
      <c r="AN30" s="5">
        <v>347</v>
      </c>
      <c r="AO30" s="5">
        <v>7563</v>
      </c>
      <c r="AP30" s="6"/>
      <c r="AQ30" s="6"/>
    </row>
    <row r="31" spans="3:43" ht="15" customHeight="1">
      <c r="C31" s="27" t="s">
        <v>45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7" t="s">
        <v>22</v>
      </c>
      <c r="R31" s="29"/>
      <c r="S31" s="8" t="s">
        <v>23</v>
      </c>
      <c r="T31" s="30" t="s">
        <v>46</v>
      </c>
      <c r="U31" s="28"/>
      <c r="V31" s="29"/>
      <c r="W31" s="9" t="s">
        <v>46</v>
      </c>
      <c r="X31" s="9" t="s">
        <v>25</v>
      </c>
      <c r="Y31" s="30" t="s">
        <v>25</v>
      </c>
      <c r="Z31" s="28"/>
      <c r="AA31" s="28"/>
      <c r="AB31" s="29"/>
      <c r="AC31" s="30" t="s">
        <v>25</v>
      </c>
      <c r="AD31" s="29"/>
      <c r="AE31" s="5">
        <v>25068</v>
      </c>
      <c r="AF31" s="5">
        <v>0</v>
      </c>
      <c r="AG31" s="5">
        <v>2547</v>
      </c>
      <c r="AH31" s="5">
        <v>392</v>
      </c>
      <c r="AI31" s="5"/>
      <c r="AJ31" s="5">
        <v>764</v>
      </c>
      <c r="AK31" s="5">
        <v>0</v>
      </c>
      <c r="AL31" s="5">
        <v>0</v>
      </c>
      <c r="AM31" s="5">
        <v>2360</v>
      </c>
      <c r="AN31" s="5">
        <v>1388</v>
      </c>
      <c r="AO31" s="5">
        <f>SUM(AE31:AN31)</f>
        <v>32519</v>
      </c>
      <c r="AP31" s="6"/>
      <c r="AQ31" s="6"/>
    </row>
    <row r="32" spans="3:43" ht="15" customHeight="1">
      <c r="C32" s="27" t="s">
        <v>77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7" t="s">
        <v>22</v>
      </c>
      <c r="R32" s="29"/>
      <c r="S32" s="8" t="s">
        <v>41</v>
      </c>
      <c r="T32" s="30" t="s">
        <v>32</v>
      </c>
      <c r="U32" s="28"/>
      <c r="V32" s="29"/>
      <c r="W32" s="9" t="s">
        <v>25</v>
      </c>
      <c r="X32" s="9" t="s">
        <v>25</v>
      </c>
      <c r="Y32" s="30" t="s">
        <v>32</v>
      </c>
      <c r="Z32" s="28"/>
      <c r="AA32" s="28"/>
      <c r="AB32" s="29"/>
      <c r="AC32" s="30" t="s">
        <v>25</v>
      </c>
      <c r="AD32" s="29"/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237</v>
      </c>
      <c r="AM32" s="5">
        <v>0</v>
      </c>
      <c r="AN32" s="5">
        <v>0</v>
      </c>
      <c r="AO32" s="5">
        <v>237</v>
      </c>
      <c r="AP32" s="6"/>
      <c r="AQ32" s="6"/>
    </row>
    <row r="33" spans="3:43" ht="15" customHeight="1">
      <c r="C33" s="32" t="s">
        <v>47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2" t="s">
        <v>11</v>
      </c>
      <c r="R33" s="29"/>
      <c r="S33" s="10" t="s">
        <v>11</v>
      </c>
      <c r="T33" s="33" t="s">
        <v>82</v>
      </c>
      <c r="U33" s="28"/>
      <c r="V33" s="29"/>
      <c r="W33" s="11" t="s">
        <v>83</v>
      </c>
      <c r="X33" s="11" t="s">
        <v>25</v>
      </c>
      <c r="Y33" s="33" t="s">
        <v>78</v>
      </c>
      <c r="Z33" s="28"/>
      <c r="AA33" s="28"/>
      <c r="AB33" s="28"/>
      <c r="AC33" s="29"/>
      <c r="AD33" s="11" t="s">
        <v>25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  <c r="AQ33" s="6"/>
    </row>
    <row r="34" spans="3:43" ht="24" customHeight="1">
      <c r="C34" s="22" t="s">
        <v>84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6"/>
    </row>
    <row r="35" spans="3:43" ht="17.100000000000001" customHeight="1">
      <c r="C35" s="24" t="s">
        <v>11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5" t="s">
        <v>12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Q35" s="6"/>
    </row>
    <row r="36" spans="3:43" ht="22.5">
      <c r="C36" s="24" t="s">
        <v>13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14</v>
      </c>
      <c r="R36" s="23"/>
      <c r="S36" s="1" t="s">
        <v>15</v>
      </c>
      <c r="T36" s="24" t="s">
        <v>16</v>
      </c>
      <c r="U36" s="23"/>
      <c r="V36" s="23"/>
      <c r="W36" s="1" t="s">
        <v>17</v>
      </c>
      <c r="X36" s="1" t="s">
        <v>18</v>
      </c>
      <c r="Y36" s="24" t="s">
        <v>19</v>
      </c>
      <c r="Z36" s="23"/>
      <c r="AA36" s="23"/>
      <c r="AB36" s="23"/>
      <c r="AC36" s="24" t="s">
        <v>20</v>
      </c>
      <c r="AD36" s="23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Q36" s="6"/>
    </row>
    <row r="37" spans="3:43">
      <c r="C37" s="34" t="s">
        <v>48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4" t="s">
        <v>22</v>
      </c>
      <c r="R37" s="23"/>
      <c r="S37" s="2" t="s">
        <v>11</v>
      </c>
      <c r="T37" s="35" t="s">
        <v>39</v>
      </c>
      <c r="U37" s="23"/>
      <c r="V37" s="23"/>
      <c r="W37" s="3" t="s">
        <v>25</v>
      </c>
      <c r="X37" s="3" t="s">
        <v>39</v>
      </c>
      <c r="Y37" s="35" t="s">
        <v>25</v>
      </c>
      <c r="Z37" s="23"/>
      <c r="AA37" s="23"/>
      <c r="AB37" s="23"/>
      <c r="AC37" s="35" t="s">
        <v>25</v>
      </c>
      <c r="AD37" s="23"/>
      <c r="AE37" s="5">
        <v>0</v>
      </c>
      <c r="AF37" s="5">
        <v>0</v>
      </c>
      <c r="AG37" s="5">
        <v>0</v>
      </c>
      <c r="AH37" s="5">
        <v>0</v>
      </c>
      <c r="AI37" s="5"/>
      <c r="AJ37" s="5">
        <v>0</v>
      </c>
      <c r="AK37" s="5">
        <v>3067</v>
      </c>
      <c r="AL37" s="5">
        <v>0</v>
      </c>
      <c r="AM37" s="5">
        <v>0</v>
      </c>
      <c r="AN37" s="5">
        <v>0</v>
      </c>
      <c r="AO37" s="5">
        <v>3067</v>
      </c>
      <c r="AP37" s="6"/>
      <c r="AQ37" s="6"/>
    </row>
    <row r="38" spans="3:43">
      <c r="C38" s="34" t="s">
        <v>49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4" t="s">
        <v>22</v>
      </c>
      <c r="R38" s="23"/>
      <c r="S38" s="2" t="s">
        <v>11</v>
      </c>
      <c r="T38" s="35" t="s">
        <v>24</v>
      </c>
      <c r="U38" s="23"/>
      <c r="V38" s="23"/>
      <c r="W38" s="3" t="s">
        <v>24</v>
      </c>
      <c r="X38" s="3" t="s">
        <v>25</v>
      </c>
      <c r="Y38" s="35" t="s">
        <v>25</v>
      </c>
      <c r="Z38" s="23"/>
      <c r="AA38" s="23"/>
      <c r="AB38" s="23"/>
      <c r="AC38" s="35" t="s">
        <v>25</v>
      </c>
      <c r="AD38" s="23"/>
      <c r="AE38" s="5">
        <v>4582</v>
      </c>
      <c r="AF38" s="5">
        <v>615</v>
      </c>
      <c r="AG38" s="5">
        <v>0</v>
      </c>
      <c r="AH38" s="5">
        <v>0</v>
      </c>
      <c r="AI38" s="5">
        <v>5161</v>
      </c>
      <c r="AJ38" s="5">
        <v>0</v>
      </c>
      <c r="AK38" s="5">
        <v>0</v>
      </c>
      <c r="AL38" s="5">
        <v>0</v>
      </c>
      <c r="AM38" s="5">
        <v>0</v>
      </c>
      <c r="AN38" s="5">
        <v>347</v>
      </c>
      <c r="AO38" s="5">
        <v>5544</v>
      </c>
      <c r="AP38" s="6"/>
      <c r="AQ38" s="6"/>
    </row>
    <row r="39" spans="3:43">
      <c r="C39" s="36" t="s">
        <v>50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6" t="s">
        <v>11</v>
      </c>
      <c r="R39" s="23"/>
      <c r="S39" s="1" t="s">
        <v>11</v>
      </c>
      <c r="T39" s="37" t="s">
        <v>51</v>
      </c>
      <c r="U39" s="23"/>
      <c r="V39" s="23"/>
      <c r="W39" s="4" t="s">
        <v>24</v>
      </c>
      <c r="X39" s="4" t="s">
        <v>39</v>
      </c>
      <c r="Y39" s="37" t="s">
        <v>25</v>
      </c>
      <c r="Z39" s="23"/>
      <c r="AA39" s="23"/>
      <c r="AB39" s="23"/>
      <c r="AC39" s="23"/>
      <c r="AD39" s="4" t="s">
        <v>25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6"/>
    </row>
    <row r="40" spans="3:43" ht="24" customHeight="1">
      <c r="C40" s="22" t="s">
        <v>52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6"/>
    </row>
    <row r="41" spans="3:43" ht="17.100000000000001" customHeight="1">
      <c r="C41" s="24" t="s">
        <v>11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5" t="s">
        <v>12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6"/>
    </row>
    <row r="42" spans="3:43" ht="22.5">
      <c r="C42" s="24" t="s">
        <v>13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 t="s">
        <v>14</v>
      </c>
      <c r="R42" s="23"/>
      <c r="S42" s="1" t="s">
        <v>15</v>
      </c>
      <c r="T42" s="24" t="s">
        <v>16</v>
      </c>
      <c r="U42" s="23"/>
      <c r="V42" s="23"/>
      <c r="W42" s="1" t="s">
        <v>17</v>
      </c>
      <c r="X42" s="1" t="s">
        <v>18</v>
      </c>
      <c r="Y42" s="24" t="s">
        <v>19</v>
      </c>
      <c r="Z42" s="23"/>
      <c r="AA42" s="23"/>
      <c r="AB42" s="23"/>
      <c r="AC42" s="24" t="s">
        <v>20</v>
      </c>
      <c r="AD42" s="23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6"/>
    </row>
    <row r="43" spans="3:43">
      <c r="C43" s="34" t="s">
        <v>53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 t="s">
        <v>27</v>
      </c>
      <c r="R43" s="23"/>
      <c r="S43" s="2" t="s">
        <v>11</v>
      </c>
      <c r="T43" s="35" t="s">
        <v>54</v>
      </c>
      <c r="U43" s="23"/>
      <c r="V43" s="23"/>
      <c r="W43" s="3" t="s">
        <v>55</v>
      </c>
      <c r="X43" s="3" t="s">
        <v>39</v>
      </c>
      <c r="Y43" s="35" t="s">
        <v>25</v>
      </c>
      <c r="Z43" s="23"/>
      <c r="AA43" s="23"/>
      <c r="AB43" s="23"/>
      <c r="AC43" s="35" t="s">
        <v>25</v>
      </c>
      <c r="AD43" s="23"/>
      <c r="AE43" s="5">
        <v>6078</v>
      </c>
      <c r="AF43" s="5">
        <v>0</v>
      </c>
      <c r="AG43" s="5">
        <v>0</v>
      </c>
      <c r="AH43" s="5">
        <v>0</v>
      </c>
      <c r="AI43" s="5">
        <v>6078</v>
      </c>
      <c r="AJ43" s="5">
        <v>0</v>
      </c>
      <c r="AK43" s="5">
        <v>1520</v>
      </c>
      <c r="AL43" s="5">
        <v>0</v>
      </c>
      <c r="AM43" s="5">
        <v>0</v>
      </c>
      <c r="AN43" s="5">
        <v>694</v>
      </c>
      <c r="AO43" s="5">
        <v>8292</v>
      </c>
      <c r="AP43" s="6"/>
      <c r="AQ43" s="6"/>
    </row>
    <row r="44" spans="3:43">
      <c r="C44" s="34" t="s">
        <v>53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34" t="s">
        <v>27</v>
      </c>
      <c r="R44" s="23"/>
      <c r="S44" s="2" t="s">
        <v>11</v>
      </c>
      <c r="T44" s="35" t="s">
        <v>24</v>
      </c>
      <c r="U44" s="23"/>
      <c r="V44" s="23"/>
      <c r="W44" s="3" t="s">
        <v>24</v>
      </c>
      <c r="X44" s="3" t="s">
        <v>25</v>
      </c>
      <c r="Y44" s="35" t="s">
        <v>25</v>
      </c>
      <c r="Z44" s="23"/>
      <c r="AA44" s="23"/>
      <c r="AB44" s="23"/>
      <c r="AC44" s="35" t="s">
        <v>25</v>
      </c>
      <c r="AD44" s="23"/>
      <c r="AE44" s="5">
        <v>2838</v>
      </c>
      <c r="AF44" s="5">
        <v>0</v>
      </c>
      <c r="AG44" s="5">
        <v>0</v>
      </c>
      <c r="AH44" s="5">
        <v>0</v>
      </c>
      <c r="AI44" s="5">
        <v>2838</v>
      </c>
      <c r="AJ44" s="5">
        <v>0</v>
      </c>
      <c r="AK44" s="5">
        <v>0</v>
      </c>
      <c r="AL44" s="5">
        <v>0</v>
      </c>
      <c r="AM44" s="5">
        <v>0</v>
      </c>
      <c r="AN44" s="5">
        <v>347</v>
      </c>
      <c r="AO44" s="5">
        <v>3185</v>
      </c>
      <c r="AP44" s="6"/>
      <c r="AQ44" s="6"/>
    </row>
    <row r="45" spans="3:43">
      <c r="C45" s="34" t="s">
        <v>56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4" t="s">
        <v>27</v>
      </c>
      <c r="R45" s="23"/>
      <c r="S45" s="2" t="s">
        <v>11</v>
      </c>
      <c r="T45" s="35" t="s">
        <v>24</v>
      </c>
      <c r="U45" s="23"/>
      <c r="V45" s="23"/>
      <c r="W45" s="3" t="s">
        <v>24</v>
      </c>
      <c r="X45" s="3" t="s">
        <v>25</v>
      </c>
      <c r="Y45" s="35" t="s">
        <v>25</v>
      </c>
      <c r="Z45" s="23"/>
      <c r="AA45" s="23"/>
      <c r="AB45" s="23"/>
      <c r="AC45" s="35" t="s">
        <v>25</v>
      </c>
      <c r="AD45" s="23"/>
      <c r="AE45" s="5">
        <v>3466</v>
      </c>
      <c r="AF45" s="5">
        <v>0</v>
      </c>
      <c r="AG45" s="5">
        <v>0</v>
      </c>
      <c r="AH45" s="5">
        <v>0</v>
      </c>
      <c r="AI45" s="5">
        <v>3466</v>
      </c>
      <c r="AJ45" s="5">
        <v>0</v>
      </c>
      <c r="AK45" s="5">
        <v>0</v>
      </c>
      <c r="AL45" s="5">
        <v>0</v>
      </c>
      <c r="AM45" s="5">
        <v>0</v>
      </c>
      <c r="AN45" s="5">
        <v>347</v>
      </c>
      <c r="AO45" s="5">
        <v>3813</v>
      </c>
      <c r="AP45" s="6"/>
      <c r="AQ45" s="6"/>
    </row>
    <row r="46" spans="3:43">
      <c r="C46" s="34" t="s">
        <v>56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4" t="s">
        <v>57</v>
      </c>
      <c r="R46" s="23"/>
      <c r="S46" s="2" t="s">
        <v>11</v>
      </c>
      <c r="T46" s="35" t="s">
        <v>39</v>
      </c>
      <c r="U46" s="23"/>
      <c r="V46" s="23"/>
      <c r="W46" s="3" t="s">
        <v>25</v>
      </c>
      <c r="X46" s="3" t="s">
        <v>25</v>
      </c>
      <c r="Y46" s="35" t="s">
        <v>25</v>
      </c>
      <c r="Z46" s="23"/>
      <c r="AA46" s="23"/>
      <c r="AB46" s="23"/>
      <c r="AC46" s="35" t="s">
        <v>39</v>
      </c>
      <c r="AD46" s="23"/>
      <c r="AE46" s="6"/>
      <c r="AF46" s="6"/>
    </row>
    <row r="47" spans="3:43">
      <c r="C47" s="36" t="s">
        <v>58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36" t="s">
        <v>11</v>
      </c>
      <c r="R47" s="23"/>
      <c r="S47" s="1" t="s">
        <v>11</v>
      </c>
      <c r="T47" s="37" t="s">
        <v>59</v>
      </c>
      <c r="U47" s="23"/>
      <c r="V47" s="23"/>
      <c r="W47" s="4" t="s">
        <v>46</v>
      </c>
      <c r="X47" s="4" t="s">
        <v>39</v>
      </c>
      <c r="Y47" s="37" t="s">
        <v>25</v>
      </c>
      <c r="Z47" s="23"/>
      <c r="AA47" s="23"/>
      <c r="AB47" s="23"/>
      <c r="AC47" s="23"/>
      <c r="AD47" s="4" t="s">
        <v>39</v>
      </c>
      <c r="AE47" s="6"/>
      <c r="AF47" s="6"/>
    </row>
    <row r="48" spans="3:43">
      <c r="C48" s="36" t="s">
        <v>60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36" t="s">
        <v>11</v>
      </c>
      <c r="R48" s="23"/>
      <c r="S48" s="1" t="s">
        <v>11</v>
      </c>
      <c r="T48" s="37">
        <v>25.66</v>
      </c>
      <c r="U48" s="23"/>
      <c r="V48" s="38" t="s">
        <v>85</v>
      </c>
      <c r="W48" s="23"/>
      <c r="X48" s="4" t="s">
        <v>24</v>
      </c>
      <c r="Y48" s="37" t="s">
        <v>78</v>
      </c>
      <c r="Z48" s="23"/>
      <c r="AA48" s="23"/>
      <c r="AB48" s="23"/>
      <c r="AC48" s="23"/>
      <c r="AD48" s="4" t="s">
        <v>39</v>
      </c>
      <c r="AE48" s="6"/>
      <c r="AF48" s="6"/>
    </row>
    <row r="49" spans="3:43" ht="38.1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3:43" ht="18" customHeight="1">
      <c r="L50" s="39" t="s">
        <v>11</v>
      </c>
      <c r="M50" s="18"/>
      <c r="N50" s="18"/>
      <c r="O50" s="18"/>
      <c r="P50" s="18"/>
      <c r="Q50" s="18"/>
      <c r="R50" s="39" t="s">
        <v>11</v>
      </c>
      <c r="S50" s="18"/>
      <c r="T50" s="18"/>
      <c r="U50" s="39" t="s">
        <v>11</v>
      </c>
      <c r="V50" s="18"/>
      <c r="W50" s="18"/>
      <c r="X50" s="18"/>
      <c r="Y50" s="18"/>
    </row>
    <row r="51" spans="3:43" ht="40.5" customHeight="1">
      <c r="L51" s="14"/>
      <c r="M51" s="15"/>
      <c r="N51" s="15"/>
      <c r="O51" s="15"/>
      <c r="P51" s="15"/>
      <c r="Q51" s="16"/>
      <c r="R51" s="14" t="s">
        <v>86</v>
      </c>
      <c r="S51" s="15"/>
      <c r="T51" s="16"/>
      <c r="U51" s="14"/>
      <c r="V51" s="15"/>
      <c r="W51" s="15"/>
      <c r="X51" s="15"/>
      <c r="Y51" s="16"/>
      <c r="AH51" s="14" t="s">
        <v>61</v>
      </c>
      <c r="AI51" s="15"/>
      <c r="AJ51" s="15"/>
      <c r="AK51" s="15"/>
      <c r="AL51" s="16"/>
    </row>
    <row r="52" spans="3:43" ht="18" customHeight="1">
      <c r="L52" s="39" t="s">
        <v>11</v>
      </c>
      <c r="M52" s="18"/>
      <c r="N52" s="18"/>
      <c r="O52" s="18"/>
      <c r="P52" s="18"/>
      <c r="Q52" s="18"/>
      <c r="R52" s="39" t="s">
        <v>11</v>
      </c>
      <c r="S52" s="18"/>
      <c r="T52" s="18"/>
      <c r="U52" s="39" t="s">
        <v>11</v>
      </c>
      <c r="V52" s="18"/>
      <c r="W52" s="18"/>
      <c r="X52" s="18"/>
      <c r="Y52" s="18"/>
    </row>
    <row r="53" spans="3:43" ht="0" hidden="1" customHeight="1"/>
  </sheetData>
  <mergeCells count="177">
    <mergeCell ref="L52:Q52"/>
    <mergeCell ref="R52:T52"/>
    <mergeCell ref="U52:Y52"/>
    <mergeCell ref="L50:Q50"/>
    <mergeCell ref="R50:T50"/>
    <mergeCell ref="U50:Y50"/>
    <mergeCell ref="L51:Q51"/>
    <mergeCell ref="R51:T51"/>
    <mergeCell ref="U51:Y51"/>
    <mergeCell ref="C47:P47"/>
    <mergeCell ref="Q47:R47"/>
    <mergeCell ref="T47:V47"/>
    <mergeCell ref="Y47:AC47"/>
    <mergeCell ref="C48:P48"/>
    <mergeCell ref="Q48:R48"/>
    <mergeCell ref="T48:U48"/>
    <mergeCell ref="V48:W48"/>
    <mergeCell ref="Y48:AC48"/>
    <mergeCell ref="C46:P46"/>
    <mergeCell ref="Q46:R46"/>
    <mergeCell ref="T46:V46"/>
    <mergeCell ref="Y46:AB46"/>
    <mergeCell ref="AC46:AD46"/>
    <mergeCell ref="C45:P45"/>
    <mergeCell ref="Q45:R45"/>
    <mergeCell ref="T45:V45"/>
    <mergeCell ref="Y45:AB45"/>
    <mergeCell ref="AC45:AD45"/>
    <mergeCell ref="C44:P44"/>
    <mergeCell ref="Q44:R44"/>
    <mergeCell ref="T44:V44"/>
    <mergeCell ref="Y44:AB44"/>
    <mergeCell ref="AC44:AD44"/>
    <mergeCell ref="C43:P43"/>
    <mergeCell ref="Q43:R43"/>
    <mergeCell ref="T43:V43"/>
    <mergeCell ref="Y43:AB43"/>
    <mergeCell ref="AC43:AD43"/>
    <mergeCell ref="C41:S41"/>
    <mergeCell ref="T41:AD41"/>
    <mergeCell ref="C42:P42"/>
    <mergeCell ref="Q42:R42"/>
    <mergeCell ref="T42:V42"/>
    <mergeCell ref="Y42:AB42"/>
    <mergeCell ref="AC42:AD42"/>
    <mergeCell ref="C39:P39"/>
    <mergeCell ref="Q39:R39"/>
    <mergeCell ref="T39:V39"/>
    <mergeCell ref="Y39:AC39"/>
    <mergeCell ref="C40:AD40"/>
    <mergeCell ref="C38:P38"/>
    <mergeCell ref="Q38:R38"/>
    <mergeCell ref="T38:V38"/>
    <mergeCell ref="Y38:AB38"/>
    <mergeCell ref="AC38:AD38"/>
    <mergeCell ref="C37:P37"/>
    <mergeCell ref="Q37:R37"/>
    <mergeCell ref="T37:V37"/>
    <mergeCell ref="Y37:AB37"/>
    <mergeCell ref="AC37:AD37"/>
    <mergeCell ref="C35:S35"/>
    <mergeCell ref="T35:AD35"/>
    <mergeCell ref="C36:P36"/>
    <mergeCell ref="Q36:R36"/>
    <mergeCell ref="T36:V36"/>
    <mergeCell ref="Y36:AB36"/>
    <mergeCell ref="AC36:AD36"/>
    <mergeCell ref="C33:P33"/>
    <mergeCell ref="Q33:R33"/>
    <mergeCell ref="T33:V33"/>
    <mergeCell ref="Y33:AC33"/>
    <mergeCell ref="C34:AD34"/>
    <mergeCell ref="C32:P32"/>
    <mergeCell ref="Q32:R32"/>
    <mergeCell ref="T32:V32"/>
    <mergeCell ref="Y32:AB32"/>
    <mergeCell ref="AC32:AD32"/>
    <mergeCell ref="C31:P31"/>
    <mergeCell ref="Q31:R31"/>
    <mergeCell ref="T31:V31"/>
    <mergeCell ref="Y31:AB31"/>
    <mergeCell ref="AC31:AD31"/>
    <mergeCell ref="C30:P30"/>
    <mergeCell ref="Q30:R30"/>
    <mergeCell ref="T30:V30"/>
    <mergeCell ref="Y30:AB30"/>
    <mergeCell ref="AC30:AD30"/>
    <mergeCell ref="C29:P29"/>
    <mergeCell ref="Q29:R29"/>
    <mergeCell ref="T29:V29"/>
    <mergeCell ref="Y29:AB29"/>
    <mergeCell ref="AC29:AD29"/>
    <mergeCell ref="C28:P28"/>
    <mergeCell ref="Q28:R28"/>
    <mergeCell ref="T28:V28"/>
    <mergeCell ref="Y28:AB28"/>
    <mergeCell ref="AC28:AD28"/>
    <mergeCell ref="C27:P27"/>
    <mergeCell ref="Q27:R27"/>
    <mergeCell ref="T27:V27"/>
    <mergeCell ref="Y27:AB27"/>
    <mergeCell ref="AC27:AD27"/>
    <mergeCell ref="C26:P26"/>
    <mergeCell ref="Q26:R26"/>
    <mergeCell ref="T26:V26"/>
    <mergeCell ref="Y26:AB26"/>
    <mergeCell ref="AC26:AD26"/>
    <mergeCell ref="C25:P25"/>
    <mergeCell ref="Q25:R25"/>
    <mergeCell ref="T25:V25"/>
    <mergeCell ref="Y25:AB25"/>
    <mergeCell ref="AC25:AD25"/>
    <mergeCell ref="C24:P24"/>
    <mergeCell ref="Q24:R24"/>
    <mergeCell ref="T24:V24"/>
    <mergeCell ref="Y24:AB24"/>
    <mergeCell ref="AC24:AD24"/>
    <mergeCell ref="C23:P23"/>
    <mergeCell ref="Q23:R23"/>
    <mergeCell ref="T23:V23"/>
    <mergeCell ref="Y23:AB23"/>
    <mergeCell ref="AC23:AD23"/>
    <mergeCell ref="C22:P22"/>
    <mergeCell ref="Q22:R22"/>
    <mergeCell ref="T22:V22"/>
    <mergeCell ref="Y22:AB22"/>
    <mergeCell ref="AC22:AD22"/>
    <mergeCell ref="C21:P21"/>
    <mergeCell ref="Q21:R21"/>
    <mergeCell ref="T21:V21"/>
    <mergeCell ref="Y21:AB21"/>
    <mergeCell ref="AC21:AD21"/>
    <mergeCell ref="C20:P20"/>
    <mergeCell ref="Q20:R20"/>
    <mergeCell ref="T20:V20"/>
    <mergeCell ref="Y20:AB20"/>
    <mergeCell ref="AC20:AD20"/>
    <mergeCell ref="C19:P19"/>
    <mergeCell ref="Q19:R19"/>
    <mergeCell ref="T19:V19"/>
    <mergeCell ref="Y19:AB19"/>
    <mergeCell ref="AC19:AD19"/>
    <mergeCell ref="AC15:AD15"/>
    <mergeCell ref="C18:P18"/>
    <mergeCell ref="Q18:R18"/>
    <mergeCell ref="T18:V18"/>
    <mergeCell ref="Y18:AB18"/>
    <mergeCell ref="AC18:AD18"/>
    <mergeCell ref="C17:P17"/>
    <mergeCell ref="Q17:R17"/>
    <mergeCell ref="T17:V17"/>
    <mergeCell ref="Y17:AB17"/>
    <mergeCell ref="AC17:AD17"/>
    <mergeCell ref="AH51:AL51"/>
    <mergeCell ref="B10:I10"/>
    <mergeCell ref="M10:O10"/>
    <mergeCell ref="C12:AD12"/>
    <mergeCell ref="C13:AD13"/>
    <mergeCell ref="C14:S14"/>
    <mergeCell ref="T14:AD14"/>
    <mergeCell ref="H2:Z2"/>
    <mergeCell ref="B4:H4"/>
    <mergeCell ref="K4:AF4"/>
    <mergeCell ref="B5:D6"/>
    <mergeCell ref="G5:N6"/>
    <mergeCell ref="AB6:AE7"/>
    <mergeCell ref="B7:C8"/>
    <mergeCell ref="F7:M8"/>
    <mergeCell ref="C16:P16"/>
    <mergeCell ref="Q16:R16"/>
    <mergeCell ref="T16:V16"/>
    <mergeCell ref="Y16:AB16"/>
    <mergeCell ref="AC16:AD16"/>
    <mergeCell ref="C15:P15"/>
    <mergeCell ref="Q15:R15"/>
    <mergeCell ref="T15:V15"/>
    <mergeCell ref="Y15:AB15"/>
  </mergeCells>
  <pageMargins left="0.4" right="0.4" top="0.5" bottom="0.92937992125984303" header="0.5" footer="0.5"/>
  <pageSetup paperSize="9" orientation="landscape" horizontalDpi="300" verticalDpi="300" r:id="rId1"/>
  <headerFooter alignWithMargins="0">
    <oddFooter>&amp;L&amp;"Arial,Regular"&amp;10 Tiparit la: 06.10.2020 13:43 &amp;R&amp;"Arial,Regular"&amp;8Pag.&amp;P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Contabilitate</cp:lastModifiedBy>
  <cp:lastPrinted>2021-03-31T12:42:58Z</cp:lastPrinted>
  <dcterms:created xsi:type="dcterms:W3CDTF">2021-03-31T13:04:44Z</dcterms:created>
  <dcterms:modified xsi:type="dcterms:W3CDTF">2022-03-31T09:09:30Z</dcterms:modified>
</cp:coreProperties>
</file>