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TP 2019\"/>
    </mc:Choice>
  </mc:AlternateContent>
  <xr:revisionPtr revIDLastSave="0" documentId="13_ncr:1_{55B5E5A2-0F11-42D1-9D83-A289A46D5A41}" xr6:coauthVersionLast="36" xr6:coauthVersionMax="37" xr10:uidLastSave="{00000000-0000-0000-0000-000000000000}"/>
  <bookViews>
    <workbookView xWindow="0" yWindow="0" windowWidth="19200" windowHeight="10485" activeTab="3" xr2:uid="{FF3BE29A-89DC-4F71-92DE-53B08604AF85}"/>
  </bookViews>
  <sheets>
    <sheet name="1" sheetId="1" r:id="rId1"/>
    <sheet name="22" sheetId="3" r:id="rId2"/>
    <sheet name="24" sheetId="4" r:id="rId3"/>
    <sheet name="26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1" i="1" l="1"/>
  <c r="C22" i="4" l="1"/>
  <c r="C23" i="3" l="1"/>
</calcChain>
</file>

<file path=xl/sharedStrings.xml><?xml version="1.0" encoding="utf-8"?>
<sst xmlns="http://schemas.openxmlformats.org/spreadsheetml/2006/main" count="462" uniqueCount="143">
  <si>
    <t>CARE INTRĂ ÎN CATEGORIA PERSONALULUI PLĂTIT DIN FONDURI PUBLICE</t>
  </si>
  <si>
    <t>FUNCŢIA DE BAZĂ</t>
  </si>
  <si>
    <t>Educatoare/Debutant</t>
  </si>
  <si>
    <t>Educatoare/Definitiv</t>
  </si>
  <si>
    <t>Educatoare/Grad II</t>
  </si>
  <si>
    <t>Vechime învăţământ</t>
  </si>
  <si>
    <t>Profesor pentru învăţământ preşcolar / Grad II</t>
  </si>
  <si>
    <t>Până la 1 an</t>
  </si>
  <si>
    <t>1-5 ani</t>
  </si>
  <si>
    <t>15-20 ani</t>
  </si>
  <si>
    <t>Profesor pentru învăţământ preşcolar / Definitiv</t>
  </si>
  <si>
    <t>5-10 ani</t>
  </si>
  <si>
    <t>Profesor pentru învăţământ preşcolar / Grad I</t>
  </si>
  <si>
    <t>peste 25 ani</t>
  </si>
  <si>
    <t>20-25 ani</t>
  </si>
  <si>
    <t>Director grădiniţă</t>
  </si>
  <si>
    <t>Spor diriginte, învăţător, educator</t>
  </si>
  <si>
    <t>Salariul funcţiei de bază</t>
  </si>
  <si>
    <t>Gradaţie de merit</t>
  </si>
  <si>
    <t>Categorie de personal - didactic</t>
  </si>
  <si>
    <t>Categorie de personal - didactic auxiliar</t>
  </si>
  <si>
    <t xml:space="preserve">Administrator financiar grad I </t>
  </si>
  <si>
    <t>Supraveghetor de noapte</t>
  </si>
  <si>
    <t>Gradaţia corespunzătoare vechimii în muncă</t>
  </si>
  <si>
    <t xml:space="preserve">Categorie de personal - nedidactic </t>
  </si>
  <si>
    <t>Muncitor I</t>
  </si>
  <si>
    <t>Îngrijitoare</t>
  </si>
  <si>
    <t>Spălătoreasă/Lenjereasă</t>
  </si>
  <si>
    <t>DIRECTOR, prof. Elena LUNGU</t>
  </si>
  <si>
    <t>SECRETAR, Elena IRIMIA</t>
  </si>
  <si>
    <t>Valoarea brută</t>
  </si>
  <si>
    <t xml:space="preserve">Cotă procentuală </t>
  </si>
  <si>
    <t>GRĂDINIŢA CU PROGRAM PRELUNGIT NR. 26, IAŞI</t>
  </si>
  <si>
    <t>Număr posturi</t>
  </si>
  <si>
    <t>Total posturi didactice</t>
  </si>
  <si>
    <t>Secretar instituţie de învăţământ I</t>
  </si>
  <si>
    <t>Total posturi didactice auxiliare</t>
  </si>
  <si>
    <t>353</t>
  </si>
  <si>
    <t>707</t>
  </si>
  <si>
    <t>634</t>
  </si>
  <si>
    <t>1267</t>
  </si>
  <si>
    <t>466</t>
  </si>
  <si>
    <t>277</t>
  </si>
  <si>
    <t>312</t>
  </si>
  <si>
    <t>331</t>
  </si>
  <si>
    <t>414</t>
  </si>
  <si>
    <t>427</t>
  </si>
  <si>
    <t>282</t>
  </si>
  <si>
    <t>264</t>
  </si>
  <si>
    <t>Total posturi nedidactice</t>
  </si>
  <si>
    <t>Valoarea voucherului de vacanţă este 1450 lei care se acordă în baza Legii-cadru nr. 153/2017, cu modificările şi completările ulterioare, art.26.</t>
  </si>
  <si>
    <t>GRĂDINIŢA CU PROGRAM PRELUNGIT NR. 24, IAŞI</t>
  </si>
  <si>
    <t>LISTA FUNCŢIILOR DIN GRĂDINIŢA CU PROGRAM PRELUNGIT NR. 24, IAŞI</t>
  </si>
  <si>
    <t>Spor CFP 10%</t>
  </si>
  <si>
    <t>Spor stabilitate 15%</t>
  </si>
  <si>
    <t>Spor noapte 15%</t>
  </si>
  <si>
    <t>Administrator patrimoniu treapta I</t>
  </si>
  <si>
    <t xml:space="preserve">Sporurile se acordă în conformitate cu Legea nr.1/2011, a educaţiei naţionale, cu modificările şi completările ulterioare, Legea nr.53/2003, </t>
  </si>
  <si>
    <t>Codul muncii, cu modificările şi completările ulterioare, Legea-cadru nr.153/2017, cu modificările şi completările ulterioare.</t>
  </si>
  <si>
    <t>GRĂDINIŢA CU PROGRAM PRELUNGIT NR. 22, IAŞI</t>
  </si>
  <si>
    <t>LISTA FUNCŢIILOR DIN GRĂDINIŢA CU PROGRAM PRELUNGIT NR. 22, IAŞI</t>
  </si>
  <si>
    <t>DIRECTOR, prof. Doina CRISTINA</t>
  </si>
  <si>
    <t>Educatoare/Grad I</t>
  </si>
  <si>
    <t>10-15 ani</t>
  </si>
  <si>
    <t>317</t>
  </si>
  <si>
    <t>460</t>
  </si>
  <si>
    <t>918</t>
  </si>
  <si>
    <t>445</t>
  </si>
  <si>
    <t>581</t>
  </si>
  <si>
    <t>1162</t>
  </si>
  <si>
    <t>604</t>
  </si>
  <si>
    <t>1205</t>
  </si>
  <si>
    <t>508</t>
  </si>
  <si>
    <t>Muncitor necalificat</t>
  </si>
  <si>
    <t>Muncitor (fochist)</t>
  </si>
  <si>
    <t>DIRECTOR, prof. Gheorghina SLATINARU</t>
  </si>
  <si>
    <t>346</t>
  </si>
  <si>
    <t>406</t>
  </si>
  <si>
    <t>421</t>
  </si>
  <si>
    <t>Profesor pentru învăţământ preşcolar / Debutant</t>
  </si>
  <si>
    <t>496</t>
  </si>
  <si>
    <t>990</t>
  </si>
  <si>
    <t>517</t>
  </si>
  <si>
    <t>1036</t>
  </si>
  <si>
    <t>bază</t>
  </si>
  <si>
    <t>post vacant</t>
  </si>
  <si>
    <t>GRĂDINIŢA CU PROGRAM PRELUNGIT NR. 1, IAŞI</t>
  </si>
  <si>
    <t>LISTA FUNCŢIILOR DIN GRĂDINIŢA CU PROGRAM PRELUNGIT NR. 1, IAŞI</t>
  </si>
  <si>
    <t>505</t>
  </si>
  <si>
    <t>1012</t>
  </si>
  <si>
    <t>247</t>
  </si>
  <si>
    <t>250</t>
  </si>
  <si>
    <t>295</t>
  </si>
  <si>
    <t>534</t>
  </si>
  <si>
    <t>1069</t>
  </si>
  <si>
    <t>Educatoare/Fără pregătire</t>
  </si>
  <si>
    <t>Administrator patrimoniu grad I</t>
  </si>
  <si>
    <t>DIRECTOR, prof. Geta BAMBU</t>
  </si>
  <si>
    <t>LISTA FUNCŢIILOR DIN GRĂDINIŢA CU PROGRAM PRELUNGIT NR. 26, IAŞI</t>
  </si>
  <si>
    <t>LA DATA DE 01 MARTIE 2019</t>
  </si>
  <si>
    <t>Spor suprasolicitare neuropsihică</t>
  </si>
  <si>
    <t>425</t>
  </si>
  <si>
    <t>Indemnizaţie de hrană</t>
  </si>
  <si>
    <t>515</t>
  </si>
  <si>
    <t>757</t>
  </si>
  <si>
    <t>571</t>
  </si>
  <si>
    <t>530</t>
  </si>
  <si>
    <t>365</t>
  </si>
  <si>
    <t>404</t>
  </si>
  <si>
    <t>350</t>
  </si>
  <si>
    <t>800</t>
  </si>
  <si>
    <t>1600</t>
  </si>
  <si>
    <t>371</t>
  </si>
  <si>
    <t>441</t>
  </si>
  <si>
    <t>Codul muncii, cu modificările şi completările ulterioare, Legea-cadru nr.153/2017, cu modificările şi completările ulterioare, OUG nr.114/2018 art.36(1).</t>
  </si>
  <si>
    <t>Sporurile se acordă în conformitate cu Legea nr. 1/2011, a educaţiei naţionale, cu modificările şi completările ulterioare, art. 92 alin.(4), art.262 lit.d), art. 264,  Metodologia mişcării personalului didactic art. 18 alin.(1), OMEN nr. 5485/2017, OMEN nr. 4823/2018, OMEN 3633/2018, OUG nr.114/2018, art.36(1).</t>
  </si>
  <si>
    <t>945</t>
  </si>
  <si>
    <t>432</t>
  </si>
  <si>
    <t>498</t>
  </si>
  <si>
    <t>605</t>
  </si>
  <si>
    <t>516</t>
  </si>
  <si>
    <t>629</t>
  </si>
  <si>
    <t>275</t>
  </si>
  <si>
    <t>363</t>
  </si>
  <si>
    <t>409</t>
  </si>
  <si>
    <t>865</t>
  </si>
  <si>
    <t>565</t>
  </si>
  <si>
    <t>699</t>
  </si>
  <si>
    <t>723</t>
  </si>
  <si>
    <t>618</t>
  </si>
  <si>
    <t>549</t>
  </si>
  <si>
    <t>332</t>
  </si>
  <si>
    <t>0</t>
  </si>
  <si>
    <t>648</t>
  </si>
  <si>
    <t>609</t>
  </si>
  <si>
    <t>328</t>
  </si>
  <si>
    <t>333</t>
  </si>
  <si>
    <t>263</t>
  </si>
  <si>
    <t>349</t>
  </si>
  <si>
    <t>385</t>
  </si>
  <si>
    <t>Educatoare/Stagiar</t>
  </si>
  <si>
    <t>440</t>
  </si>
  <si>
    <t>Gradaţie de merit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</si>
</sst>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6" xfId="0" applyFont="1" applyFill="1" applyBorder="1"/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9" fontId="5" fillId="0" borderId="1" xfId="0" applyNumberFormat="1" applyFont="1" applyBorder="1" applyAlignment="1">
      <alignment horizontal="center" wrapText="1"/>
    </xf>
    <xf numFmtId="0" fontId="6" fillId="0" borderId="1" xfId="0" applyFont="1" applyBorder="1"/>
    <xf numFmtId="49" fontId="6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9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/>
    <xf numFmtId="16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wrapText="1"/>
    </xf>
    <xf numFmtId="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38113-C750-4B06-BEBA-288988BB784B}">
  <dimension ref="A1:L63"/>
  <sheetViews>
    <sheetView topLeftCell="A34" workbookViewId="0">
      <selection activeCell="Q17" sqref="Q17"/>
    </sheetView>
  </sheetViews>
  <sheetFormatPr defaultRowHeight="12.75" x14ac:dyDescent="0.2"/>
  <cols>
    <col min="1" max="1" width="3.42578125" style="4" customWidth="1"/>
    <col min="2" max="2" width="39.85546875" style="4" customWidth="1"/>
    <col min="3" max="3" width="9.28515625" style="4" customWidth="1"/>
    <col min="4" max="4" width="14.7109375" style="4" customWidth="1"/>
    <col min="5" max="5" width="12" style="4" customWidth="1"/>
    <col min="6" max="6" width="11.7109375" style="4" customWidth="1"/>
    <col min="7" max="7" width="11.42578125" style="4" customWidth="1"/>
    <col min="8" max="8" width="11.85546875" style="4" customWidth="1"/>
    <col min="9" max="9" width="11.42578125" style="4" customWidth="1"/>
    <col min="10" max="10" width="10.42578125" style="4" customWidth="1"/>
    <col min="11" max="11" width="9.140625" style="4"/>
    <col min="12" max="12" width="11.7109375" style="4" customWidth="1"/>
    <col min="13" max="16384" width="9.140625" style="4"/>
  </cols>
  <sheetData>
    <row r="1" spans="1:12" x14ac:dyDescent="0.2">
      <c r="A1" s="4" t="s">
        <v>86</v>
      </c>
    </row>
    <row r="3" spans="1:12" x14ac:dyDescent="0.2">
      <c r="B3" s="59" t="s">
        <v>87</v>
      </c>
      <c r="C3" s="59"/>
      <c r="D3" s="59"/>
      <c r="E3" s="59"/>
    </row>
    <row r="4" spans="1:12" x14ac:dyDescent="0.2">
      <c r="B4" s="60" t="s">
        <v>0</v>
      </c>
      <c r="C4" s="60"/>
      <c r="D4" s="60"/>
      <c r="E4" s="60"/>
    </row>
    <row r="5" spans="1:12" x14ac:dyDescent="0.2">
      <c r="B5" s="61" t="s">
        <v>99</v>
      </c>
      <c r="C5" s="61"/>
      <c r="D5" s="61"/>
      <c r="E5" s="61"/>
    </row>
    <row r="7" spans="1:12" x14ac:dyDescent="0.2">
      <c r="B7" s="5" t="s">
        <v>19</v>
      </c>
      <c r="C7" s="5"/>
    </row>
    <row r="8" spans="1:12" ht="35.25" customHeight="1" x14ac:dyDescent="0.2">
      <c r="B8" s="50" t="s">
        <v>1</v>
      </c>
      <c r="C8" s="50" t="s">
        <v>33</v>
      </c>
      <c r="D8" s="50" t="s">
        <v>5</v>
      </c>
      <c r="E8" s="50" t="s">
        <v>17</v>
      </c>
      <c r="F8" s="56" t="s">
        <v>16</v>
      </c>
      <c r="G8" s="57"/>
      <c r="H8" s="52" t="s">
        <v>18</v>
      </c>
      <c r="I8" s="52"/>
      <c r="J8" s="56" t="s">
        <v>100</v>
      </c>
      <c r="K8" s="57"/>
      <c r="L8" s="39" t="s">
        <v>102</v>
      </c>
    </row>
    <row r="9" spans="1:12" ht="41.25" customHeight="1" x14ac:dyDescent="0.2">
      <c r="B9" s="55"/>
      <c r="C9" s="55"/>
      <c r="D9" s="55"/>
      <c r="E9" s="55"/>
      <c r="F9" s="39" t="s">
        <v>31</v>
      </c>
      <c r="G9" s="39" t="s">
        <v>30</v>
      </c>
      <c r="H9" s="39" t="s">
        <v>31</v>
      </c>
      <c r="I9" s="39" t="s">
        <v>30</v>
      </c>
      <c r="J9" s="39" t="s">
        <v>31</v>
      </c>
      <c r="K9" s="39" t="s">
        <v>30</v>
      </c>
      <c r="L9" s="39" t="s">
        <v>30</v>
      </c>
    </row>
    <row r="10" spans="1:12" ht="12.75" customHeight="1" x14ac:dyDescent="0.2">
      <c r="B10" s="45" t="s">
        <v>140</v>
      </c>
      <c r="C10" s="38">
        <v>1</v>
      </c>
      <c r="D10" s="8" t="s">
        <v>7</v>
      </c>
      <c r="E10" s="38">
        <v>2980</v>
      </c>
      <c r="F10" s="41">
        <v>10</v>
      </c>
      <c r="G10" s="41">
        <v>215</v>
      </c>
      <c r="H10" s="41"/>
      <c r="I10" s="41"/>
      <c r="J10" s="46">
        <v>0.1</v>
      </c>
      <c r="K10" s="41">
        <v>288</v>
      </c>
      <c r="L10" s="41">
        <v>347</v>
      </c>
    </row>
    <row r="11" spans="1:12" x14ac:dyDescent="0.2">
      <c r="B11" s="7" t="s">
        <v>2</v>
      </c>
      <c r="C11" s="8">
        <v>1</v>
      </c>
      <c r="D11" s="8" t="s">
        <v>7</v>
      </c>
      <c r="E11" s="8">
        <v>3154</v>
      </c>
      <c r="F11" s="9">
        <v>0.1</v>
      </c>
      <c r="G11" s="8">
        <v>228</v>
      </c>
      <c r="H11" s="7"/>
      <c r="I11" s="10"/>
      <c r="J11" s="9">
        <v>0.1</v>
      </c>
      <c r="K11" s="8">
        <v>303</v>
      </c>
      <c r="L11" s="8">
        <v>347</v>
      </c>
    </row>
    <row r="12" spans="1:12" x14ac:dyDescent="0.2">
      <c r="B12" s="7" t="s">
        <v>2</v>
      </c>
      <c r="C12" s="8">
        <v>1</v>
      </c>
      <c r="D12" s="8" t="s">
        <v>7</v>
      </c>
      <c r="E12" s="8">
        <v>3291</v>
      </c>
      <c r="F12" s="9">
        <v>0.1</v>
      </c>
      <c r="G12" s="8">
        <v>239</v>
      </c>
      <c r="H12" s="7"/>
      <c r="I12" s="10"/>
      <c r="J12" s="9">
        <v>0.1</v>
      </c>
      <c r="K12" s="8">
        <v>315</v>
      </c>
      <c r="L12" s="8">
        <v>347</v>
      </c>
    </row>
    <row r="13" spans="1:12" x14ac:dyDescent="0.2">
      <c r="B13" s="7" t="s">
        <v>95</v>
      </c>
      <c r="C13" s="8">
        <v>1</v>
      </c>
      <c r="D13" s="43" t="s">
        <v>11</v>
      </c>
      <c r="E13" s="8">
        <v>3515</v>
      </c>
      <c r="F13" s="9">
        <v>0.1</v>
      </c>
      <c r="G13" s="8">
        <v>258</v>
      </c>
      <c r="H13" s="7"/>
      <c r="I13" s="10"/>
      <c r="J13" s="9">
        <v>0.1</v>
      </c>
      <c r="K13" s="10" t="s">
        <v>135</v>
      </c>
      <c r="L13" s="8">
        <v>347</v>
      </c>
    </row>
    <row r="14" spans="1:12" x14ac:dyDescent="0.2">
      <c r="B14" s="7" t="s">
        <v>4</v>
      </c>
      <c r="C14" s="8">
        <v>2</v>
      </c>
      <c r="D14" s="8" t="s">
        <v>13</v>
      </c>
      <c r="E14" s="8">
        <v>4311</v>
      </c>
      <c r="F14" s="9">
        <v>0.1</v>
      </c>
      <c r="G14" s="10" t="s">
        <v>76</v>
      </c>
      <c r="H14" s="11"/>
      <c r="I14" s="10"/>
      <c r="J14" s="9">
        <v>0.1</v>
      </c>
      <c r="K14" s="10" t="s">
        <v>117</v>
      </c>
      <c r="L14" s="8">
        <v>347</v>
      </c>
    </row>
    <row r="15" spans="1:12" x14ac:dyDescent="0.2">
      <c r="B15" s="7" t="s">
        <v>62</v>
      </c>
      <c r="C15" s="8">
        <v>1</v>
      </c>
      <c r="D15" s="8" t="s">
        <v>13</v>
      </c>
      <c r="E15" s="8">
        <v>4788</v>
      </c>
      <c r="F15" s="9">
        <v>0.1</v>
      </c>
      <c r="G15" s="10" t="s">
        <v>88</v>
      </c>
      <c r="H15" s="11">
        <v>0.25</v>
      </c>
      <c r="I15" s="10" t="s">
        <v>89</v>
      </c>
      <c r="J15" s="9">
        <v>0.1</v>
      </c>
      <c r="K15" s="10" t="s">
        <v>134</v>
      </c>
      <c r="L15" s="8">
        <v>347</v>
      </c>
    </row>
    <row r="16" spans="1:12" x14ac:dyDescent="0.2">
      <c r="B16" s="7" t="s">
        <v>62</v>
      </c>
      <c r="C16" s="8">
        <v>1</v>
      </c>
      <c r="D16" s="8" t="s">
        <v>13</v>
      </c>
      <c r="E16" s="8">
        <v>4914</v>
      </c>
      <c r="F16" s="9">
        <v>0.1</v>
      </c>
      <c r="G16" s="10" t="s">
        <v>78</v>
      </c>
      <c r="H16" s="11"/>
      <c r="I16" s="10"/>
      <c r="J16" s="9">
        <v>0.1</v>
      </c>
      <c r="K16" s="10" t="s">
        <v>120</v>
      </c>
      <c r="L16" s="8">
        <v>347</v>
      </c>
    </row>
    <row r="17" spans="2:12" ht="25.5" x14ac:dyDescent="0.2">
      <c r="B17" s="12" t="s">
        <v>79</v>
      </c>
      <c r="C17" s="13">
        <v>1</v>
      </c>
      <c r="D17" s="8" t="s">
        <v>7</v>
      </c>
      <c r="E17" s="8">
        <v>3326</v>
      </c>
      <c r="F17" s="9">
        <v>0.1</v>
      </c>
      <c r="G17" s="10" t="s">
        <v>90</v>
      </c>
      <c r="H17" s="7"/>
      <c r="I17" s="10"/>
      <c r="J17" s="9">
        <v>0.1</v>
      </c>
      <c r="K17" s="10" t="s">
        <v>131</v>
      </c>
      <c r="L17" s="8">
        <v>347</v>
      </c>
    </row>
    <row r="18" spans="2:12" ht="25.5" x14ac:dyDescent="0.2">
      <c r="B18" s="12" t="s">
        <v>79</v>
      </c>
      <c r="C18" s="13">
        <v>1</v>
      </c>
      <c r="D18" s="8" t="s">
        <v>7</v>
      </c>
      <c r="E18" s="8">
        <v>3520</v>
      </c>
      <c r="F18" s="9">
        <v>0.1</v>
      </c>
      <c r="G18" s="10" t="s">
        <v>137</v>
      </c>
      <c r="H18" s="7"/>
      <c r="I18" s="10"/>
      <c r="J18" s="9">
        <v>0.1</v>
      </c>
      <c r="K18" s="10" t="s">
        <v>138</v>
      </c>
      <c r="L18" s="8">
        <v>347</v>
      </c>
    </row>
    <row r="19" spans="2:12" x14ac:dyDescent="0.2">
      <c r="B19" s="12" t="s">
        <v>10</v>
      </c>
      <c r="C19" s="13">
        <v>3</v>
      </c>
      <c r="D19" s="8" t="s">
        <v>8</v>
      </c>
      <c r="E19" s="8">
        <v>3348</v>
      </c>
      <c r="F19" s="9">
        <v>0.1</v>
      </c>
      <c r="G19" s="10" t="s">
        <v>91</v>
      </c>
      <c r="H19" s="7"/>
      <c r="I19" s="10"/>
      <c r="J19" s="9">
        <v>0.1</v>
      </c>
      <c r="K19" s="14" t="s">
        <v>136</v>
      </c>
      <c r="L19" s="8">
        <v>347</v>
      </c>
    </row>
    <row r="20" spans="2:12" x14ac:dyDescent="0.2">
      <c r="B20" s="12" t="s">
        <v>10</v>
      </c>
      <c r="C20" s="13">
        <v>2</v>
      </c>
      <c r="D20" s="8" t="s">
        <v>8</v>
      </c>
      <c r="E20" s="8">
        <v>3543</v>
      </c>
      <c r="F20" s="9">
        <v>0.1</v>
      </c>
      <c r="G20" s="10" t="s">
        <v>48</v>
      </c>
      <c r="H20" s="7"/>
      <c r="I20" s="10"/>
      <c r="J20" s="9">
        <v>0.1</v>
      </c>
      <c r="K20" s="10" t="s">
        <v>109</v>
      </c>
      <c r="L20" s="8">
        <v>347</v>
      </c>
    </row>
    <row r="21" spans="2:12" x14ac:dyDescent="0.2">
      <c r="B21" s="12" t="s">
        <v>10</v>
      </c>
      <c r="C21" s="13">
        <v>2</v>
      </c>
      <c r="D21" s="43" t="s">
        <v>11</v>
      </c>
      <c r="E21" s="8">
        <v>3696</v>
      </c>
      <c r="F21" s="9">
        <v>0.1</v>
      </c>
      <c r="G21" s="10" t="s">
        <v>42</v>
      </c>
      <c r="H21" s="7"/>
      <c r="I21" s="10"/>
      <c r="J21" s="9">
        <v>0.1</v>
      </c>
      <c r="K21" s="10" t="s">
        <v>107</v>
      </c>
      <c r="L21" s="8">
        <v>347</v>
      </c>
    </row>
    <row r="22" spans="2:12" x14ac:dyDescent="0.2">
      <c r="B22" s="12" t="s">
        <v>10</v>
      </c>
      <c r="C22" s="13">
        <v>1</v>
      </c>
      <c r="D22" s="43" t="s">
        <v>11</v>
      </c>
      <c r="E22" s="8">
        <v>3751</v>
      </c>
      <c r="F22" s="9">
        <v>0.1</v>
      </c>
      <c r="G22" s="10" t="s">
        <v>47</v>
      </c>
      <c r="H22" s="7"/>
      <c r="I22" s="10"/>
      <c r="J22" s="9">
        <v>0.1</v>
      </c>
      <c r="K22" s="10" t="s">
        <v>112</v>
      </c>
      <c r="L22" s="8">
        <v>347</v>
      </c>
    </row>
    <row r="23" spans="2:12" x14ac:dyDescent="0.2">
      <c r="B23" s="12" t="s">
        <v>10</v>
      </c>
      <c r="C23" s="13">
        <v>1</v>
      </c>
      <c r="D23" s="43" t="s">
        <v>11</v>
      </c>
      <c r="E23" s="8">
        <v>3910</v>
      </c>
      <c r="F23" s="9">
        <v>0.1</v>
      </c>
      <c r="G23" s="10" t="s">
        <v>92</v>
      </c>
      <c r="H23" s="7"/>
      <c r="I23" s="10"/>
      <c r="J23" s="9">
        <v>0.1</v>
      </c>
      <c r="K23" s="10" t="s">
        <v>139</v>
      </c>
      <c r="L23" s="8">
        <v>347</v>
      </c>
    </row>
    <row r="24" spans="2:12" x14ac:dyDescent="0.2">
      <c r="B24" s="12" t="s">
        <v>6</v>
      </c>
      <c r="C24" s="13">
        <v>1</v>
      </c>
      <c r="D24" s="8" t="s">
        <v>9</v>
      </c>
      <c r="E24" s="8">
        <v>4380</v>
      </c>
      <c r="F24" s="9">
        <v>0.1</v>
      </c>
      <c r="G24" s="10" t="s">
        <v>76</v>
      </c>
      <c r="H24" s="7"/>
      <c r="I24" s="10"/>
      <c r="J24" s="9">
        <v>0.1</v>
      </c>
      <c r="K24" s="10" t="s">
        <v>141</v>
      </c>
      <c r="L24" s="8">
        <v>347</v>
      </c>
    </row>
    <row r="25" spans="2:12" ht="38.25" customHeight="1" x14ac:dyDescent="0.2">
      <c r="B25" s="12" t="s">
        <v>12</v>
      </c>
      <c r="C25" s="13">
        <v>1</v>
      </c>
      <c r="D25" s="8" t="s">
        <v>14</v>
      </c>
      <c r="E25" s="8">
        <v>5246</v>
      </c>
      <c r="F25" s="9">
        <v>0.1</v>
      </c>
      <c r="G25" s="10" t="s">
        <v>93</v>
      </c>
      <c r="H25" s="11">
        <v>0.25</v>
      </c>
      <c r="I25" s="10" t="s">
        <v>94</v>
      </c>
      <c r="J25" s="9">
        <v>0.1</v>
      </c>
      <c r="K25" s="10" t="s">
        <v>133</v>
      </c>
      <c r="L25" s="8">
        <v>347</v>
      </c>
    </row>
    <row r="26" spans="2:12" x14ac:dyDescent="0.2">
      <c r="B26" s="12" t="s">
        <v>12</v>
      </c>
      <c r="C26" s="13">
        <v>2</v>
      </c>
      <c r="D26" s="8" t="s">
        <v>14</v>
      </c>
      <c r="E26" s="8">
        <v>5375</v>
      </c>
      <c r="F26" s="9">
        <v>0.1</v>
      </c>
      <c r="G26" s="10" t="s">
        <v>67</v>
      </c>
      <c r="H26" s="7"/>
      <c r="I26" s="10"/>
      <c r="J26" s="9">
        <v>0.1</v>
      </c>
      <c r="K26" s="10" t="s">
        <v>130</v>
      </c>
      <c r="L26" s="8">
        <v>347</v>
      </c>
    </row>
    <row r="27" spans="2:12" x14ac:dyDescent="0.2">
      <c r="B27" s="12" t="s">
        <v>12</v>
      </c>
      <c r="C27" s="13">
        <v>1</v>
      </c>
      <c r="D27" s="8" t="s">
        <v>13</v>
      </c>
      <c r="E27" s="8">
        <v>5653</v>
      </c>
      <c r="F27" s="9">
        <v>0.1</v>
      </c>
      <c r="G27" s="10" t="s">
        <v>68</v>
      </c>
      <c r="H27" s="11">
        <v>0.25</v>
      </c>
      <c r="I27" s="10" t="s">
        <v>69</v>
      </c>
      <c r="J27" s="9">
        <v>0.1</v>
      </c>
      <c r="K27" s="10" t="s">
        <v>127</v>
      </c>
      <c r="L27" s="8">
        <v>347</v>
      </c>
    </row>
    <row r="28" spans="2:12" x14ac:dyDescent="0.2">
      <c r="B28" s="12" t="s">
        <v>12</v>
      </c>
      <c r="C28" s="13">
        <v>2</v>
      </c>
      <c r="D28" s="8" t="s">
        <v>13</v>
      </c>
      <c r="E28" s="8">
        <v>5970</v>
      </c>
      <c r="F28" s="9">
        <v>0.1</v>
      </c>
      <c r="G28" s="10" t="s">
        <v>39</v>
      </c>
      <c r="H28" s="11">
        <v>0.25</v>
      </c>
      <c r="I28" s="10" t="s">
        <v>40</v>
      </c>
      <c r="J28" s="9">
        <v>0.1</v>
      </c>
      <c r="K28" s="10" t="s">
        <v>104</v>
      </c>
      <c r="L28" s="8">
        <v>347</v>
      </c>
    </row>
    <row r="29" spans="2:12" x14ac:dyDescent="0.2">
      <c r="B29" s="12" t="s">
        <v>12</v>
      </c>
      <c r="C29" s="13">
        <v>1</v>
      </c>
      <c r="D29" s="8" t="s">
        <v>13</v>
      </c>
      <c r="E29" s="8">
        <v>5970</v>
      </c>
      <c r="F29" s="9">
        <v>0.1</v>
      </c>
      <c r="G29" s="10" t="s">
        <v>72</v>
      </c>
      <c r="H29" s="11"/>
      <c r="I29" s="10"/>
      <c r="J29" s="9">
        <v>0.1</v>
      </c>
      <c r="K29" s="10" t="s">
        <v>129</v>
      </c>
      <c r="L29" s="8">
        <v>347</v>
      </c>
    </row>
    <row r="30" spans="2:12" x14ac:dyDescent="0.2">
      <c r="B30" s="12" t="s">
        <v>15</v>
      </c>
      <c r="C30" s="13">
        <v>1</v>
      </c>
      <c r="D30" s="8" t="s">
        <v>13</v>
      </c>
      <c r="E30" s="8">
        <v>6432</v>
      </c>
      <c r="F30" s="10" t="s">
        <v>132</v>
      </c>
      <c r="G30" s="10" t="s">
        <v>132</v>
      </c>
      <c r="H30" s="11">
        <v>0.25</v>
      </c>
      <c r="I30" s="10" t="s">
        <v>111</v>
      </c>
      <c r="J30" s="10" t="s">
        <v>132</v>
      </c>
      <c r="K30" s="10" t="s">
        <v>132</v>
      </c>
      <c r="L30" s="8">
        <v>347</v>
      </c>
    </row>
    <row r="31" spans="2:12" ht="29.25" customHeight="1" x14ac:dyDescent="0.2">
      <c r="B31" s="15" t="s">
        <v>34</v>
      </c>
      <c r="C31" s="15">
        <f>SUM(C11:C30)</f>
        <v>27</v>
      </c>
      <c r="D31" s="8"/>
      <c r="E31" s="8"/>
      <c r="F31" s="9"/>
      <c r="G31" s="11"/>
      <c r="H31" s="11"/>
      <c r="I31" s="11"/>
      <c r="J31" s="9"/>
      <c r="K31" s="10"/>
      <c r="L31" s="8"/>
    </row>
    <row r="32" spans="2:12" x14ac:dyDescent="0.2">
      <c r="B32" s="40"/>
      <c r="C32" s="40"/>
    </row>
    <row r="33" spans="2:9" ht="42.75" customHeight="1" x14ac:dyDescent="0.2">
      <c r="B33" s="54" t="s">
        <v>115</v>
      </c>
      <c r="C33" s="54"/>
      <c r="D33" s="54"/>
      <c r="E33" s="54"/>
      <c r="F33" s="54"/>
      <c r="G33" s="54"/>
      <c r="H33" s="54"/>
      <c r="I33" s="54"/>
    </row>
    <row r="34" spans="2:9" ht="31.5" customHeight="1" x14ac:dyDescent="0.2">
      <c r="B34" s="4" t="s">
        <v>50</v>
      </c>
    </row>
    <row r="35" spans="2:9" x14ac:dyDescent="0.2">
      <c r="B35" s="5" t="s">
        <v>20</v>
      </c>
      <c r="C35" s="5"/>
    </row>
    <row r="36" spans="2:9" ht="36" customHeight="1" x14ac:dyDescent="0.2">
      <c r="B36" s="50" t="s">
        <v>1</v>
      </c>
      <c r="C36" s="50" t="s">
        <v>33</v>
      </c>
      <c r="D36" s="50" t="s">
        <v>23</v>
      </c>
      <c r="E36" s="52" t="s">
        <v>17</v>
      </c>
      <c r="F36" s="52" t="s">
        <v>53</v>
      </c>
      <c r="G36" s="52" t="s">
        <v>54</v>
      </c>
      <c r="H36" s="50" t="s">
        <v>142</v>
      </c>
      <c r="I36" s="39" t="s">
        <v>102</v>
      </c>
    </row>
    <row r="37" spans="2:9" ht="47.25" customHeight="1" x14ac:dyDescent="0.2">
      <c r="B37" s="55"/>
      <c r="C37" s="51"/>
      <c r="D37" s="55"/>
      <c r="E37" s="52"/>
      <c r="F37" s="53"/>
      <c r="G37" s="53"/>
      <c r="H37" s="58"/>
      <c r="I37" s="39" t="s">
        <v>30</v>
      </c>
    </row>
    <row r="38" spans="2:9" x14ac:dyDescent="0.2">
      <c r="B38" s="7" t="s">
        <v>21</v>
      </c>
      <c r="C38" s="37">
        <v>1</v>
      </c>
      <c r="D38" s="8">
        <v>4</v>
      </c>
      <c r="E38" s="8">
        <v>4568</v>
      </c>
      <c r="F38" s="8">
        <v>454</v>
      </c>
      <c r="G38" s="8">
        <v>0</v>
      </c>
      <c r="H38" s="8">
        <v>0</v>
      </c>
      <c r="I38" s="8">
        <v>347</v>
      </c>
    </row>
    <row r="39" spans="2:9" x14ac:dyDescent="0.2">
      <c r="B39" s="7" t="s">
        <v>96</v>
      </c>
      <c r="C39" s="27">
        <v>1</v>
      </c>
      <c r="D39" s="8">
        <v>5</v>
      </c>
      <c r="E39" s="8">
        <v>4463</v>
      </c>
      <c r="F39" s="8">
        <v>0</v>
      </c>
      <c r="G39" s="8">
        <v>0</v>
      </c>
      <c r="H39" s="8">
        <v>1300</v>
      </c>
      <c r="I39" s="8">
        <v>347</v>
      </c>
    </row>
    <row r="40" spans="2:9" x14ac:dyDescent="0.2">
      <c r="B40" s="7" t="s">
        <v>56</v>
      </c>
      <c r="C40" s="27">
        <v>1</v>
      </c>
      <c r="D40" s="8">
        <v>5</v>
      </c>
      <c r="E40" s="8">
        <v>3422</v>
      </c>
      <c r="F40" s="8">
        <v>0</v>
      </c>
      <c r="G40" s="8">
        <v>417</v>
      </c>
      <c r="H40" s="8">
        <v>0</v>
      </c>
      <c r="I40" s="8">
        <v>347</v>
      </c>
    </row>
    <row r="41" spans="2:9" x14ac:dyDescent="0.2">
      <c r="B41" s="7" t="s">
        <v>35</v>
      </c>
      <c r="C41" s="27">
        <v>0.25</v>
      </c>
      <c r="D41" s="8">
        <v>5</v>
      </c>
      <c r="E41" s="8">
        <v>1118</v>
      </c>
      <c r="F41" s="8">
        <v>0</v>
      </c>
      <c r="G41" s="8">
        <v>154</v>
      </c>
      <c r="H41" s="19">
        <v>0</v>
      </c>
      <c r="I41" s="8">
        <v>0</v>
      </c>
    </row>
    <row r="42" spans="2:9" x14ac:dyDescent="0.2">
      <c r="B42" s="7" t="s">
        <v>22</v>
      </c>
      <c r="C42" s="27">
        <v>2</v>
      </c>
      <c r="D42" s="8">
        <v>5</v>
      </c>
      <c r="E42" s="8">
        <v>2619</v>
      </c>
      <c r="F42" s="8">
        <v>0</v>
      </c>
      <c r="G42" s="8">
        <v>335</v>
      </c>
      <c r="H42" s="19">
        <v>0</v>
      </c>
      <c r="I42" s="8">
        <v>347</v>
      </c>
    </row>
    <row r="43" spans="2:9" ht="30" customHeight="1" x14ac:dyDescent="0.2">
      <c r="B43" s="15" t="s">
        <v>36</v>
      </c>
      <c r="C43" s="44">
        <v>5.25</v>
      </c>
      <c r="D43" s="21"/>
      <c r="E43" s="21"/>
      <c r="F43" s="22"/>
      <c r="G43" s="22"/>
    </row>
    <row r="46" spans="2:9" x14ac:dyDescent="0.2">
      <c r="B46" s="5" t="s">
        <v>24</v>
      </c>
      <c r="C46" s="5"/>
    </row>
    <row r="47" spans="2:9" ht="27.75" customHeight="1" x14ac:dyDescent="0.2">
      <c r="B47" s="50" t="s">
        <v>1</v>
      </c>
      <c r="C47" s="50" t="s">
        <v>33</v>
      </c>
      <c r="D47" s="50" t="s">
        <v>23</v>
      </c>
      <c r="E47" s="52" t="s">
        <v>17</v>
      </c>
      <c r="F47" s="39" t="s">
        <v>102</v>
      </c>
    </row>
    <row r="48" spans="2:9" ht="48" customHeight="1" x14ac:dyDescent="0.2">
      <c r="B48" s="55"/>
      <c r="C48" s="51"/>
      <c r="D48" s="55"/>
      <c r="E48" s="52"/>
      <c r="F48" s="39" t="s">
        <v>30</v>
      </c>
    </row>
    <row r="49" spans="2:6" x14ac:dyDescent="0.2">
      <c r="B49" s="7" t="s">
        <v>25</v>
      </c>
      <c r="C49" s="8">
        <v>7</v>
      </c>
      <c r="D49" s="8">
        <v>5</v>
      </c>
      <c r="E49" s="8">
        <v>3025</v>
      </c>
      <c r="F49" s="8">
        <v>347</v>
      </c>
    </row>
    <row r="50" spans="2:6" x14ac:dyDescent="0.2">
      <c r="B50" s="7" t="s">
        <v>25</v>
      </c>
      <c r="C50" s="8">
        <v>1</v>
      </c>
      <c r="D50" s="8">
        <v>2</v>
      </c>
      <c r="E50" s="8">
        <v>2664</v>
      </c>
      <c r="F50" s="8">
        <v>347</v>
      </c>
    </row>
    <row r="51" spans="2:6" x14ac:dyDescent="0.2">
      <c r="B51" s="7" t="s">
        <v>26</v>
      </c>
      <c r="C51" s="8">
        <v>4</v>
      </c>
      <c r="D51" s="8">
        <v>5</v>
      </c>
      <c r="E51" s="8">
        <v>2721</v>
      </c>
      <c r="F51" s="8">
        <v>347</v>
      </c>
    </row>
    <row r="52" spans="2:6" x14ac:dyDescent="0.2">
      <c r="B52" s="7" t="s">
        <v>26</v>
      </c>
      <c r="C52" s="8">
        <v>1</v>
      </c>
      <c r="D52" s="8">
        <v>4</v>
      </c>
      <c r="E52" s="8">
        <v>2612</v>
      </c>
      <c r="F52" s="8">
        <v>347</v>
      </c>
    </row>
    <row r="53" spans="2:6" x14ac:dyDescent="0.2">
      <c r="B53" s="7" t="s">
        <v>26</v>
      </c>
      <c r="C53" s="8">
        <v>2</v>
      </c>
      <c r="D53" s="8">
        <v>3</v>
      </c>
      <c r="E53" s="8">
        <v>2508</v>
      </c>
      <c r="F53" s="8">
        <v>347</v>
      </c>
    </row>
    <row r="54" spans="2:6" x14ac:dyDescent="0.2">
      <c r="B54" s="7" t="s">
        <v>26</v>
      </c>
      <c r="C54" s="8">
        <v>1</v>
      </c>
      <c r="D54" s="8">
        <v>2</v>
      </c>
      <c r="E54" s="27">
        <v>2393</v>
      </c>
      <c r="F54" s="8">
        <v>347</v>
      </c>
    </row>
    <row r="55" spans="2:6" x14ac:dyDescent="0.2">
      <c r="B55" s="7" t="s">
        <v>26</v>
      </c>
      <c r="C55" s="8">
        <v>1</v>
      </c>
      <c r="D55" s="8">
        <v>1</v>
      </c>
      <c r="E55" s="8">
        <v>2274</v>
      </c>
      <c r="F55" s="8">
        <v>347</v>
      </c>
    </row>
    <row r="56" spans="2:6" ht="33" customHeight="1" x14ac:dyDescent="0.2">
      <c r="B56" s="15" t="s">
        <v>49</v>
      </c>
      <c r="C56" s="20">
        <v>17</v>
      </c>
      <c r="D56" s="21"/>
      <c r="E56" s="21"/>
    </row>
    <row r="58" spans="2:6" x14ac:dyDescent="0.2">
      <c r="B58" s="25" t="s">
        <v>57</v>
      </c>
    </row>
    <row r="59" spans="2:6" x14ac:dyDescent="0.2">
      <c r="B59" s="25" t="s">
        <v>114</v>
      </c>
    </row>
    <row r="60" spans="2:6" x14ac:dyDescent="0.2">
      <c r="B60" s="4" t="s">
        <v>50</v>
      </c>
    </row>
    <row r="63" spans="2:6" x14ac:dyDescent="0.2">
      <c r="B63" s="4" t="s">
        <v>97</v>
      </c>
      <c r="E63" s="4" t="s">
        <v>29</v>
      </c>
    </row>
  </sheetData>
  <mergeCells count="22">
    <mergeCell ref="J8:K8"/>
    <mergeCell ref="H36:H37"/>
    <mergeCell ref="H8:I8"/>
    <mergeCell ref="B3:E3"/>
    <mergeCell ref="B4:E4"/>
    <mergeCell ref="B5:E5"/>
    <mergeCell ref="C8:C9"/>
    <mergeCell ref="F8:G8"/>
    <mergeCell ref="B8:B9"/>
    <mergeCell ref="D8:D9"/>
    <mergeCell ref="E8:E9"/>
    <mergeCell ref="C47:C48"/>
    <mergeCell ref="C36:C37"/>
    <mergeCell ref="F36:F37"/>
    <mergeCell ref="G36:G37"/>
    <mergeCell ref="B33:I33"/>
    <mergeCell ref="B47:B48"/>
    <mergeCell ref="D47:D48"/>
    <mergeCell ref="E47:E48"/>
    <mergeCell ref="B36:B37"/>
    <mergeCell ref="D36:D37"/>
    <mergeCell ref="E36:E37"/>
  </mergeCells>
  <pageMargins left="0" right="0" top="0.75" bottom="0.75" header="0.3" footer="0.3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A3412-D6B5-49E2-8B5F-9373E212BABB}">
  <dimension ref="A1:L60"/>
  <sheetViews>
    <sheetView topLeftCell="A22" workbookViewId="0">
      <selection activeCell="B64" sqref="B64"/>
    </sheetView>
  </sheetViews>
  <sheetFormatPr defaultRowHeight="12.75" x14ac:dyDescent="0.2"/>
  <cols>
    <col min="1" max="1" width="3.42578125" style="4" customWidth="1"/>
    <col min="2" max="2" width="39.85546875" style="4" customWidth="1"/>
    <col min="3" max="3" width="9.28515625" style="4" customWidth="1"/>
    <col min="4" max="4" width="14.28515625" style="4" customWidth="1"/>
    <col min="5" max="5" width="12" style="4" customWidth="1"/>
    <col min="6" max="6" width="11.7109375" style="4" customWidth="1"/>
    <col min="7" max="7" width="11.42578125" style="4" customWidth="1"/>
    <col min="8" max="8" width="11.85546875" style="4" customWidth="1"/>
    <col min="9" max="9" width="11.42578125" style="4" customWidth="1"/>
    <col min="10" max="10" width="10.85546875" style="4" customWidth="1"/>
    <col min="11" max="11" width="9.140625" style="4"/>
    <col min="12" max="12" width="10.85546875" style="4" customWidth="1"/>
    <col min="13" max="16384" width="9.140625" style="4"/>
  </cols>
  <sheetData>
    <row r="1" spans="1:12" x14ac:dyDescent="0.2">
      <c r="A1" s="4" t="s">
        <v>59</v>
      </c>
    </row>
    <row r="3" spans="1:12" x14ac:dyDescent="0.2">
      <c r="B3" s="59" t="s">
        <v>60</v>
      </c>
      <c r="C3" s="59"/>
      <c r="D3" s="59"/>
      <c r="E3" s="59"/>
    </row>
    <row r="4" spans="1:12" x14ac:dyDescent="0.2">
      <c r="B4" s="60" t="s">
        <v>0</v>
      </c>
      <c r="C4" s="60"/>
      <c r="D4" s="60"/>
      <c r="E4" s="60"/>
    </row>
    <row r="5" spans="1:12" x14ac:dyDescent="0.2">
      <c r="B5" s="61" t="s">
        <v>99</v>
      </c>
      <c r="C5" s="61"/>
      <c r="D5" s="61"/>
      <c r="E5" s="61"/>
    </row>
    <row r="7" spans="1:12" x14ac:dyDescent="0.2">
      <c r="B7" s="5" t="s">
        <v>19</v>
      </c>
      <c r="C7" s="5"/>
    </row>
    <row r="8" spans="1:12" ht="35.25" customHeight="1" x14ac:dyDescent="0.2">
      <c r="B8" s="50" t="s">
        <v>1</v>
      </c>
      <c r="C8" s="50" t="s">
        <v>33</v>
      </c>
      <c r="D8" s="50" t="s">
        <v>5</v>
      </c>
      <c r="E8" s="50" t="s">
        <v>17</v>
      </c>
      <c r="F8" s="56" t="s">
        <v>16</v>
      </c>
      <c r="G8" s="57"/>
      <c r="H8" s="52" t="s">
        <v>18</v>
      </c>
      <c r="I8" s="52"/>
      <c r="J8" s="56" t="s">
        <v>100</v>
      </c>
      <c r="K8" s="57"/>
      <c r="L8" s="39" t="s">
        <v>102</v>
      </c>
    </row>
    <row r="9" spans="1:12" ht="41.25" customHeight="1" x14ac:dyDescent="0.2">
      <c r="B9" s="55"/>
      <c r="C9" s="55"/>
      <c r="D9" s="55"/>
      <c r="E9" s="55"/>
      <c r="F9" s="39" t="s">
        <v>31</v>
      </c>
      <c r="G9" s="39" t="s">
        <v>30</v>
      </c>
      <c r="H9" s="39" t="s">
        <v>31</v>
      </c>
      <c r="I9" s="39" t="s">
        <v>30</v>
      </c>
      <c r="J9" s="39" t="s">
        <v>31</v>
      </c>
      <c r="K9" s="39" t="s">
        <v>30</v>
      </c>
      <c r="L9" s="39" t="s">
        <v>30</v>
      </c>
    </row>
    <row r="10" spans="1:12" x14ac:dyDescent="0.2">
      <c r="B10" s="7" t="s">
        <v>62</v>
      </c>
      <c r="C10" s="8">
        <v>1</v>
      </c>
      <c r="D10" s="8" t="s">
        <v>9</v>
      </c>
      <c r="E10" s="8">
        <v>3921</v>
      </c>
      <c r="F10" s="9">
        <v>0.1</v>
      </c>
      <c r="G10" s="8">
        <v>300</v>
      </c>
      <c r="H10" s="7"/>
      <c r="I10" s="42"/>
      <c r="J10" s="9">
        <v>0.1</v>
      </c>
      <c r="K10" s="8">
        <v>383</v>
      </c>
      <c r="L10" s="8">
        <v>347</v>
      </c>
    </row>
    <row r="11" spans="1:12" x14ac:dyDescent="0.2">
      <c r="B11" s="7" t="s">
        <v>62</v>
      </c>
      <c r="C11" s="8">
        <v>1</v>
      </c>
      <c r="D11" s="8" t="s">
        <v>14</v>
      </c>
      <c r="E11" s="8">
        <v>4324</v>
      </c>
      <c r="F11" s="9">
        <v>0.1</v>
      </c>
      <c r="G11" s="8">
        <v>433</v>
      </c>
      <c r="H11" s="11">
        <v>0.25</v>
      </c>
      <c r="I11" s="10" t="s">
        <v>125</v>
      </c>
      <c r="J11" s="9">
        <v>0.1</v>
      </c>
      <c r="K11" s="8">
        <v>529</v>
      </c>
      <c r="L11" s="8">
        <v>347</v>
      </c>
    </row>
    <row r="12" spans="1:12" x14ac:dyDescent="0.2">
      <c r="B12" s="7" t="s">
        <v>62</v>
      </c>
      <c r="C12" s="8">
        <v>1</v>
      </c>
      <c r="D12" s="8" t="s">
        <v>13</v>
      </c>
      <c r="E12" s="8">
        <v>4914</v>
      </c>
      <c r="F12" s="9">
        <v>0.1</v>
      </c>
      <c r="G12" s="10" t="s">
        <v>78</v>
      </c>
      <c r="H12" s="11"/>
      <c r="I12" s="10"/>
      <c r="J12" s="9">
        <v>0.1</v>
      </c>
      <c r="K12" s="10" t="s">
        <v>120</v>
      </c>
      <c r="L12" s="8">
        <v>347</v>
      </c>
    </row>
    <row r="13" spans="1:12" x14ac:dyDescent="0.2">
      <c r="B13" s="12" t="s">
        <v>10</v>
      </c>
      <c r="C13" s="13">
        <v>1</v>
      </c>
      <c r="D13" s="8" t="s">
        <v>8</v>
      </c>
      <c r="E13" s="8">
        <v>3696</v>
      </c>
      <c r="F13" s="9">
        <v>0.1</v>
      </c>
      <c r="G13" s="10" t="s">
        <v>42</v>
      </c>
      <c r="H13" s="7"/>
      <c r="I13" s="10"/>
      <c r="J13" s="9">
        <v>0.1</v>
      </c>
      <c r="K13" s="10" t="s">
        <v>107</v>
      </c>
      <c r="L13" s="8">
        <v>347</v>
      </c>
    </row>
    <row r="14" spans="1:12" x14ac:dyDescent="0.2">
      <c r="B14" s="12" t="s">
        <v>10</v>
      </c>
      <c r="C14" s="13">
        <v>2</v>
      </c>
      <c r="D14" s="8" t="s">
        <v>11</v>
      </c>
      <c r="E14" s="8">
        <v>3751</v>
      </c>
      <c r="F14" s="9">
        <v>0.1</v>
      </c>
      <c r="G14" s="10" t="s">
        <v>47</v>
      </c>
      <c r="H14" s="7"/>
      <c r="I14" s="10"/>
      <c r="J14" s="9">
        <v>0.1</v>
      </c>
      <c r="K14" s="10" t="s">
        <v>112</v>
      </c>
      <c r="L14" s="8">
        <v>347</v>
      </c>
    </row>
    <row r="15" spans="1:12" x14ac:dyDescent="0.2">
      <c r="B15" s="12" t="s">
        <v>6</v>
      </c>
      <c r="C15" s="13">
        <v>2</v>
      </c>
      <c r="D15" s="8" t="s">
        <v>63</v>
      </c>
      <c r="E15" s="8">
        <v>4124</v>
      </c>
      <c r="F15" s="9">
        <v>0.1</v>
      </c>
      <c r="G15" s="10" t="s">
        <v>64</v>
      </c>
      <c r="H15" s="7"/>
      <c r="I15" s="10"/>
      <c r="J15" s="9">
        <v>0.1</v>
      </c>
      <c r="K15" s="10" t="s">
        <v>124</v>
      </c>
      <c r="L15" s="8">
        <v>347</v>
      </c>
    </row>
    <row r="16" spans="1:12" x14ac:dyDescent="0.2">
      <c r="B16" s="12" t="s">
        <v>12</v>
      </c>
      <c r="C16" s="13">
        <v>1</v>
      </c>
      <c r="D16" s="8" t="s">
        <v>63</v>
      </c>
      <c r="E16" s="8">
        <v>4567</v>
      </c>
      <c r="F16" s="9">
        <v>0.1</v>
      </c>
      <c r="G16" s="10" t="s">
        <v>65</v>
      </c>
      <c r="H16" s="11">
        <v>0.25</v>
      </c>
      <c r="I16" s="10" t="s">
        <v>66</v>
      </c>
      <c r="J16" s="9">
        <v>0.1</v>
      </c>
      <c r="K16" s="10" t="s">
        <v>126</v>
      </c>
      <c r="L16" s="8">
        <v>347</v>
      </c>
    </row>
    <row r="17" spans="2:12" x14ac:dyDescent="0.2">
      <c r="B17" s="12" t="s">
        <v>12</v>
      </c>
      <c r="C17" s="13">
        <v>1</v>
      </c>
      <c r="D17" s="8" t="s">
        <v>14</v>
      </c>
      <c r="E17" s="8">
        <v>5375</v>
      </c>
      <c r="F17" s="9">
        <v>0.1</v>
      </c>
      <c r="G17" s="10" t="s">
        <v>67</v>
      </c>
      <c r="H17" s="11"/>
      <c r="I17" s="10"/>
      <c r="J17" s="9">
        <v>0.1</v>
      </c>
      <c r="K17" s="14" t="s">
        <v>130</v>
      </c>
      <c r="L17" s="8">
        <v>347</v>
      </c>
    </row>
    <row r="18" spans="2:12" x14ac:dyDescent="0.2">
      <c r="B18" s="12" t="s">
        <v>12</v>
      </c>
      <c r="C18" s="13">
        <v>1</v>
      </c>
      <c r="D18" s="8" t="s">
        <v>13</v>
      </c>
      <c r="E18" s="8">
        <v>5653</v>
      </c>
      <c r="F18" s="9">
        <v>0.1</v>
      </c>
      <c r="G18" s="10" t="s">
        <v>68</v>
      </c>
      <c r="H18" s="11">
        <v>0.25</v>
      </c>
      <c r="I18" s="10" t="s">
        <v>69</v>
      </c>
      <c r="J18" s="9">
        <v>0.1</v>
      </c>
      <c r="K18" s="10" t="s">
        <v>127</v>
      </c>
      <c r="L18" s="8">
        <v>347</v>
      </c>
    </row>
    <row r="19" spans="2:12" x14ac:dyDescent="0.2">
      <c r="B19" s="12" t="s">
        <v>12</v>
      </c>
      <c r="C19" s="13">
        <v>1</v>
      </c>
      <c r="D19" s="8" t="s">
        <v>13</v>
      </c>
      <c r="E19" s="8">
        <v>5784</v>
      </c>
      <c r="F19" s="9">
        <v>0.1</v>
      </c>
      <c r="G19" s="10" t="s">
        <v>70</v>
      </c>
      <c r="H19" s="11">
        <v>0.25</v>
      </c>
      <c r="I19" s="10" t="s">
        <v>71</v>
      </c>
      <c r="J19" s="9">
        <v>0.1</v>
      </c>
      <c r="K19" s="10" t="s">
        <v>128</v>
      </c>
      <c r="L19" s="8">
        <v>347</v>
      </c>
    </row>
    <row r="20" spans="2:12" x14ac:dyDescent="0.2">
      <c r="B20" s="12" t="s">
        <v>12</v>
      </c>
      <c r="C20" s="13">
        <v>1</v>
      </c>
      <c r="D20" s="8" t="s">
        <v>13</v>
      </c>
      <c r="E20" s="8">
        <v>5970</v>
      </c>
      <c r="F20" s="9">
        <v>0.1</v>
      </c>
      <c r="G20" s="10" t="s">
        <v>72</v>
      </c>
      <c r="H20" s="11"/>
      <c r="I20" s="10"/>
      <c r="J20" s="9">
        <v>0.1</v>
      </c>
      <c r="K20" s="10" t="s">
        <v>129</v>
      </c>
      <c r="L20" s="8">
        <v>347</v>
      </c>
    </row>
    <row r="21" spans="2:12" x14ac:dyDescent="0.2">
      <c r="B21" s="12" t="s">
        <v>12</v>
      </c>
      <c r="C21" s="13">
        <v>2</v>
      </c>
      <c r="D21" s="8" t="s">
        <v>13</v>
      </c>
      <c r="E21" s="8">
        <v>5970</v>
      </c>
      <c r="F21" s="9">
        <v>0.1</v>
      </c>
      <c r="G21" s="10" t="s">
        <v>39</v>
      </c>
      <c r="H21" s="11">
        <v>0.25</v>
      </c>
      <c r="I21" s="10" t="s">
        <v>40</v>
      </c>
      <c r="J21" s="9">
        <v>0.1</v>
      </c>
      <c r="K21" s="10" t="s">
        <v>104</v>
      </c>
      <c r="L21" s="8">
        <v>347</v>
      </c>
    </row>
    <row r="22" spans="2:12" x14ac:dyDescent="0.2">
      <c r="B22" s="12" t="s">
        <v>15</v>
      </c>
      <c r="C22" s="13">
        <v>1</v>
      </c>
      <c r="D22" s="8" t="s">
        <v>13</v>
      </c>
      <c r="E22" s="8">
        <v>6432</v>
      </c>
      <c r="F22" s="9">
        <v>0.1</v>
      </c>
      <c r="G22" s="10" t="s">
        <v>110</v>
      </c>
      <c r="H22" s="11">
        <v>0.25</v>
      </c>
      <c r="I22" s="10" t="s">
        <v>111</v>
      </c>
      <c r="J22" s="9">
        <v>0.1</v>
      </c>
      <c r="K22" s="10" t="s">
        <v>116</v>
      </c>
      <c r="L22" s="8">
        <v>347</v>
      </c>
    </row>
    <row r="23" spans="2:12" ht="29.25" customHeight="1" x14ac:dyDescent="0.2">
      <c r="B23" s="15" t="s">
        <v>34</v>
      </c>
      <c r="C23" s="15">
        <f>C10+C11+C12+C13+C14+C15+C16+C17+C18+C19+C20+C21+C22</f>
        <v>16</v>
      </c>
      <c r="D23" s="8"/>
      <c r="E23" s="8"/>
      <c r="F23" s="9"/>
      <c r="G23" s="11"/>
      <c r="H23" s="11"/>
      <c r="I23" s="11"/>
      <c r="J23" s="9"/>
      <c r="K23" s="11"/>
      <c r="L23" s="7"/>
    </row>
    <row r="24" spans="2:12" ht="29.25" customHeight="1" x14ac:dyDescent="0.2">
      <c r="B24" s="23"/>
      <c r="C24" s="23"/>
      <c r="D24" s="21"/>
      <c r="E24" s="21"/>
      <c r="F24" s="47"/>
      <c r="G24" s="48"/>
      <c r="H24" s="48"/>
      <c r="I24" s="48"/>
      <c r="J24" s="47"/>
      <c r="K24" s="48"/>
      <c r="L24" s="22"/>
    </row>
    <row r="25" spans="2:12" x14ac:dyDescent="0.2">
      <c r="B25" s="40"/>
      <c r="C25" s="40"/>
    </row>
    <row r="26" spans="2:12" ht="42.75" customHeight="1" x14ac:dyDescent="0.2">
      <c r="B26" s="54" t="s">
        <v>115</v>
      </c>
      <c r="C26" s="54"/>
      <c r="D26" s="54"/>
      <c r="E26" s="54"/>
      <c r="F26" s="54"/>
      <c r="G26" s="54"/>
      <c r="H26" s="54"/>
      <c r="I26" s="54"/>
    </row>
    <row r="27" spans="2:12" ht="13.5" customHeight="1" x14ac:dyDescent="0.2">
      <c r="B27" s="4" t="s">
        <v>50</v>
      </c>
    </row>
    <row r="28" spans="2:12" ht="12.75" customHeight="1" x14ac:dyDescent="0.2"/>
    <row r="29" spans="2:12" ht="12.75" customHeight="1" x14ac:dyDescent="0.2"/>
    <row r="30" spans="2:12" ht="12.75" customHeight="1" x14ac:dyDescent="0.2"/>
    <row r="31" spans="2:12" ht="12.75" customHeight="1" x14ac:dyDescent="0.2"/>
    <row r="32" spans="2:12" ht="12.75" customHeight="1" x14ac:dyDescent="0.2"/>
    <row r="33" spans="2:8" ht="12.75" customHeight="1" x14ac:dyDescent="0.2"/>
    <row r="34" spans="2:8" ht="12.75" customHeight="1" x14ac:dyDescent="0.2"/>
    <row r="35" spans="2:8" x14ac:dyDescent="0.2">
      <c r="B35" s="5" t="s">
        <v>20</v>
      </c>
      <c r="C35" s="5"/>
    </row>
    <row r="36" spans="2:8" ht="28.5" customHeight="1" x14ac:dyDescent="0.2">
      <c r="B36" s="50" t="s">
        <v>1</v>
      </c>
      <c r="C36" s="50" t="s">
        <v>33</v>
      </c>
      <c r="D36" s="50" t="s">
        <v>23</v>
      </c>
      <c r="E36" s="52" t="s">
        <v>17</v>
      </c>
      <c r="F36" s="56" t="s">
        <v>53</v>
      </c>
      <c r="G36" s="52" t="s">
        <v>54</v>
      </c>
      <c r="H36" s="39" t="s">
        <v>102</v>
      </c>
    </row>
    <row r="37" spans="2:8" ht="47.25" customHeight="1" x14ac:dyDescent="0.2">
      <c r="B37" s="55"/>
      <c r="C37" s="51"/>
      <c r="D37" s="55"/>
      <c r="E37" s="52"/>
      <c r="F37" s="62"/>
      <c r="G37" s="53"/>
      <c r="H37" s="39" t="s">
        <v>30</v>
      </c>
    </row>
    <row r="38" spans="2:8" x14ac:dyDescent="0.2">
      <c r="B38" s="7" t="s">
        <v>21</v>
      </c>
      <c r="C38" s="18">
        <v>1</v>
      </c>
      <c r="D38" s="8">
        <v>5</v>
      </c>
      <c r="E38" s="8">
        <v>4545</v>
      </c>
      <c r="F38" s="8">
        <v>521</v>
      </c>
      <c r="G38" s="8">
        <v>625</v>
      </c>
      <c r="H38" s="27">
        <v>347</v>
      </c>
    </row>
    <row r="39" spans="2:8" x14ac:dyDescent="0.2">
      <c r="B39" s="7" t="s">
        <v>56</v>
      </c>
      <c r="C39" s="8">
        <v>1</v>
      </c>
      <c r="D39" s="8">
        <v>5</v>
      </c>
      <c r="E39" s="8">
        <v>4463</v>
      </c>
      <c r="F39" s="8"/>
      <c r="G39" s="19">
        <v>624</v>
      </c>
      <c r="H39" s="8">
        <v>347</v>
      </c>
    </row>
    <row r="40" spans="2:8" x14ac:dyDescent="0.2">
      <c r="B40" s="7" t="s">
        <v>35</v>
      </c>
      <c r="C40" s="8">
        <v>0.25</v>
      </c>
      <c r="D40" s="8">
        <v>5</v>
      </c>
      <c r="E40" s="8">
        <v>1118</v>
      </c>
      <c r="F40" s="8"/>
      <c r="G40" s="8">
        <v>154</v>
      </c>
      <c r="H40" s="8">
        <v>87</v>
      </c>
    </row>
    <row r="41" spans="2:8" ht="30" customHeight="1" x14ac:dyDescent="0.2">
      <c r="B41" s="15" t="s">
        <v>36</v>
      </c>
      <c r="C41" s="20">
        <v>2.25</v>
      </c>
      <c r="D41" s="21"/>
      <c r="E41" s="21"/>
      <c r="F41" s="22"/>
      <c r="G41" s="22"/>
    </row>
    <row r="44" spans="2:8" x14ac:dyDescent="0.2">
      <c r="B44" s="5" t="s">
        <v>24</v>
      </c>
      <c r="C44" s="5"/>
    </row>
    <row r="45" spans="2:8" ht="27" customHeight="1" x14ac:dyDescent="0.2">
      <c r="B45" s="50" t="s">
        <v>1</v>
      </c>
      <c r="C45" s="50" t="s">
        <v>33</v>
      </c>
      <c r="D45" s="50" t="s">
        <v>23</v>
      </c>
      <c r="E45" s="52" t="s">
        <v>17</v>
      </c>
      <c r="F45" s="39" t="s">
        <v>102</v>
      </c>
    </row>
    <row r="46" spans="2:8" ht="48" customHeight="1" x14ac:dyDescent="0.2">
      <c r="B46" s="55"/>
      <c r="C46" s="51"/>
      <c r="D46" s="55"/>
      <c r="E46" s="52"/>
      <c r="F46" s="39" t="s">
        <v>30</v>
      </c>
    </row>
    <row r="47" spans="2:8" x14ac:dyDescent="0.2">
      <c r="B47" s="7" t="s">
        <v>25</v>
      </c>
      <c r="C47" s="8">
        <v>2</v>
      </c>
      <c r="D47" s="8">
        <v>5</v>
      </c>
      <c r="E47" s="8">
        <v>3025</v>
      </c>
      <c r="F47" s="27">
        <v>347</v>
      </c>
    </row>
    <row r="48" spans="2:8" x14ac:dyDescent="0.2">
      <c r="B48" s="7" t="s">
        <v>26</v>
      </c>
      <c r="C48" s="8">
        <v>1</v>
      </c>
      <c r="D48" s="8">
        <v>2</v>
      </c>
      <c r="E48" s="27">
        <v>2393</v>
      </c>
      <c r="F48" s="8">
        <v>347</v>
      </c>
    </row>
    <row r="49" spans="2:6" x14ac:dyDescent="0.2">
      <c r="B49" s="7" t="s">
        <v>26</v>
      </c>
      <c r="C49" s="8">
        <v>2</v>
      </c>
      <c r="D49" s="8">
        <v>4</v>
      </c>
      <c r="E49" s="8">
        <v>2612</v>
      </c>
      <c r="F49" s="8">
        <v>347</v>
      </c>
    </row>
    <row r="50" spans="2:6" x14ac:dyDescent="0.2">
      <c r="B50" s="7" t="s">
        <v>26</v>
      </c>
      <c r="C50" s="8">
        <v>3</v>
      </c>
      <c r="D50" s="8">
        <v>5</v>
      </c>
      <c r="E50" s="8">
        <v>2721</v>
      </c>
      <c r="F50" s="8">
        <v>347</v>
      </c>
    </row>
    <row r="51" spans="2:6" x14ac:dyDescent="0.2">
      <c r="B51" s="15" t="s">
        <v>49</v>
      </c>
      <c r="C51" s="20">
        <v>8</v>
      </c>
      <c r="D51" s="21"/>
      <c r="E51" s="21"/>
    </row>
    <row r="52" spans="2:6" x14ac:dyDescent="0.2">
      <c r="B52" s="23"/>
      <c r="C52" s="24"/>
      <c r="D52" s="21"/>
      <c r="E52" s="21"/>
    </row>
    <row r="53" spans="2:6" x14ac:dyDescent="0.2">
      <c r="B53" s="23"/>
      <c r="C53" s="24"/>
      <c r="D53" s="21"/>
      <c r="E53" s="21"/>
    </row>
    <row r="54" spans="2:6" x14ac:dyDescent="0.2">
      <c r="B54" s="23"/>
      <c r="C54" s="24"/>
      <c r="D54" s="21"/>
      <c r="E54" s="21"/>
    </row>
    <row r="55" spans="2:6" x14ac:dyDescent="0.2">
      <c r="B55" s="23"/>
      <c r="C55" s="24"/>
      <c r="D55" s="21"/>
      <c r="E55" s="21"/>
    </row>
    <row r="56" spans="2:6" x14ac:dyDescent="0.2">
      <c r="B56" s="25" t="s">
        <v>57</v>
      </c>
    </row>
    <row r="57" spans="2:6" x14ac:dyDescent="0.2">
      <c r="B57" s="25" t="s">
        <v>114</v>
      </c>
    </row>
    <row r="58" spans="2:6" x14ac:dyDescent="0.2">
      <c r="B58" s="4" t="s">
        <v>50</v>
      </c>
    </row>
    <row r="60" spans="2:6" x14ac:dyDescent="0.2">
      <c r="B60" s="4" t="s">
        <v>61</v>
      </c>
      <c r="E60" s="4" t="s">
        <v>29</v>
      </c>
    </row>
  </sheetData>
  <mergeCells count="21">
    <mergeCell ref="J8:K8"/>
    <mergeCell ref="B3:E3"/>
    <mergeCell ref="B4:E4"/>
    <mergeCell ref="B5:E5"/>
    <mergeCell ref="B8:B9"/>
    <mergeCell ref="C8:C9"/>
    <mergeCell ref="D8:D9"/>
    <mergeCell ref="E8:E9"/>
    <mergeCell ref="F8:G8"/>
    <mergeCell ref="H8:I8"/>
    <mergeCell ref="B45:B46"/>
    <mergeCell ref="C45:C46"/>
    <mergeCell ref="D45:D46"/>
    <mergeCell ref="E45:E46"/>
    <mergeCell ref="B26:I26"/>
    <mergeCell ref="B36:B37"/>
    <mergeCell ref="C36:C37"/>
    <mergeCell ref="D36:D37"/>
    <mergeCell ref="E36:E37"/>
    <mergeCell ref="F36:F37"/>
    <mergeCell ref="G36:G37"/>
  </mergeCells>
  <pageMargins left="0" right="0" top="0.75" bottom="0.7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5924D-A294-4168-8F02-FD7397EB26D0}">
  <dimension ref="A1:L61"/>
  <sheetViews>
    <sheetView topLeftCell="A4" workbookViewId="0">
      <selection activeCell="G36" sqref="G36:G37"/>
    </sheetView>
  </sheetViews>
  <sheetFormatPr defaultRowHeight="12.75" x14ac:dyDescent="0.2"/>
  <cols>
    <col min="1" max="1" width="3.42578125" style="4" customWidth="1"/>
    <col min="2" max="2" width="40.42578125" style="4" customWidth="1"/>
    <col min="3" max="3" width="9.28515625" style="4" customWidth="1"/>
    <col min="4" max="4" width="15.5703125" style="4" customWidth="1"/>
    <col min="5" max="5" width="12" style="4" customWidth="1"/>
    <col min="6" max="6" width="11.7109375" style="4" customWidth="1"/>
    <col min="7" max="7" width="11.42578125" style="4" customWidth="1"/>
    <col min="8" max="8" width="11.85546875" style="4" customWidth="1"/>
    <col min="9" max="9" width="11.42578125" style="4" customWidth="1"/>
    <col min="10" max="10" width="10.140625" style="4" customWidth="1"/>
    <col min="11" max="11" width="9.140625" style="4"/>
    <col min="12" max="12" width="11" style="4" customWidth="1"/>
    <col min="13" max="16384" width="9.140625" style="4"/>
  </cols>
  <sheetData>
    <row r="1" spans="1:12" x14ac:dyDescent="0.2">
      <c r="A1" s="4" t="s">
        <v>51</v>
      </c>
    </row>
    <row r="3" spans="1:12" x14ac:dyDescent="0.2">
      <c r="B3" s="59" t="s">
        <v>52</v>
      </c>
      <c r="C3" s="59"/>
      <c r="D3" s="59"/>
      <c r="E3" s="59"/>
    </row>
    <row r="4" spans="1:12" x14ac:dyDescent="0.2">
      <c r="B4" s="60" t="s">
        <v>0</v>
      </c>
      <c r="C4" s="60"/>
      <c r="D4" s="60"/>
      <c r="E4" s="60"/>
    </row>
    <row r="5" spans="1:12" x14ac:dyDescent="0.2">
      <c r="B5" s="61" t="s">
        <v>99</v>
      </c>
      <c r="C5" s="61"/>
      <c r="D5" s="61"/>
      <c r="E5" s="61"/>
    </row>
    <row r="7" spans="1:12" x14ac:dyDescent="0.2">
      <c r="B7" s="5" t="s">
        <v>19</v>
      </c>
      <c r="C7" s="5"/>
    </row>
    <row r="8" spans="1:12" ht="35.25" customHeight="1" x14ac:dyDescent="0.2">
      <c r="B8" s="50" t="s">
        <v>1</v>
      </c>
      <c r="C8" s="50" t="s">
        <v>33</v>
      </c>
      <c r="D8" s="50" t="s">
        <v>5</v>
      </c>
      <c r="E8" s="50" t="s">
        <v>17</v>
      </c>
      <c r="F8" s="56" t="s">
        <v>16</v>
      </c>
      <c r="G8" s="57"/>
      <c r="H8" s="52" t="s">
        <v>18</v>
      </c>
      <c r="I8" s="52"/>
      <c r="J8" s="56" t="s">
        <v>100</v>
      </c>
      <c r="K8" s="57"/>
      <c r="L8" s="6" t="s">
        <v>102</v>
      </c>
    </row>
    <row r="9" spans="1:12" ht="41.25" customHeight="1" x14ac:dyDescent="0.2">
      <c r="B9" s="55"/>
      <c r="C9" s="55"/>
      <c r="D9" s="55"/>
      <c r="E9" s="55"/>
      <c r="F9" s="6" t="s">
        <v>31</v>
      </c>
      <c r="G9" s="6" t="s">
        <v>30</v>
      </c>
      <c r="H9" s="6" t="s">
        <v>31</v>
      </c>
      <c r="I9" s="6" t="s">
        <v>30</v>
      </c>
      <c r="J9" s="6" t="s">
        <v>31</v>
      </c>
      <c r="K9" s="6" t="s">
        <v>30</v>
      </c>
      <c r="L9" s="6" t="s">
        <v>30</v>
      </c>
    </row>
    <row r="10" spans="1:12" x14ac:dyDescent="0.2">
      <c r="B10" s="7" t="s">
        <v>2</v>
      </c>
      <c r="C10" s="27">
        <v>2</v>
      </c>
      <c r="D10" s="27" t="s">
        <v>7</v>
      </c>
      <c r="E10" s="27">
        <v>2980</v>
      </c>
      <c r="F10" s="28">
        <v>0.1</v>
      </c>
      <c r="G10" s="27">
        <v>215</v>
      </c>
      <c r="H10" s="29"/>
      <c r="I10" s="30"/>
      <c r="J10" s="9">
        <v>0.1</v>
      </c>
      <c r="K10" s="8">
        <v>288</v>
      </c>
      <c r="L10" s="8">
        <v>347</v>
      </c>
    </row>
    <row r="11" spans="1:12" x14ac:dyDescent="0.2">
      <c r="B11" s="7" t="s">
        <v>3</v>
      </c>
      <c r="C11" s="27">
        <v>1</v>
      </c>
      <c r="D11" s="27" t="s">
        <v>8</v>
      </c>
      <c r="E11" s="27">
        <v>3344</v>
      </c>
      <c r="F11" s="28">
        <v>0.1</v>
      </c>
      <c r="G11" s="27">
        <v>244</v>
      </c>
      <c r="H11" s="29"/>
      <c r="I11" s="31"/>
      <c r="J11" s="9">
        <v>0.1</v>
      </c>
      <c r="K11" s="8">
        <v>319</v>
      </c>
      <c r="L11" s="8">
        <v>347</v>
      </c>
    </row>
    <row r="12" spans="1:12" x14ac:dyDescent="0.2">
      <c r="B12" s="7" t="s">
        <v>4</v>
      </c>
      <c r="C12" s="27">
        <v>1</v>
      </c>
      <c r="D12" s="27" t="s">
        <v>13</v>
      </c>
      <c r="E12" s="27">
        <v>4311</v>
      </c>
      <c r="F12" s="28">
        <v>0.1</v>
      </c>
      <c r="G12" s="14" t="s">
        <v>76</v>
      </c>
      <c r="H12" s="32"/>
      <c r="I12" s="31"/>
      <c r="J12" s="9">
        <v>0.1</v>
      </c>
      <c r="K12" s="10" t="s">
        <v>117</v>
      </c>
      <c r="L12" s="8">
        <v>347</v>
      </c>
    </row>
    <row r="13" spans="1:12" x14ac:dyDescent="0.2">
      <c r="B13" s="7" t="s">
        <v>62</v>
      </c>
      <c r="C13" s="33">
        <v>2</v>
      </c>
      <c r="D13" s="27" t="s">
        <v>13</v>
      </c>
      <c r="E13" s="27">
        <v>4788</v>
      </c>
      <c r="F13" s="28">
        <v>0.1</v>
      </c>
      <c r="G13" s="14" t="s">
        <v>77</v>
      </c>
      <c r="H13" s="29"/>
      <c r="I13" s="31"/>
      <c r="J13" s="9">
        <v>0.1</v>
      </c>
      <c r="K13" s="10" t="s">
        <v>118</v>
      </c>
      <c r="L13" s="8">
        <v>347</v>
      </c>
    </row>
    <row r="14" spans="1:12" x14ac:dyDescent="0.2">
      <c r="B14" s="7" t="s">
        <v>62</v>
      </c>
      <c r="C14" s="33">
        <v>1</v>
      </c>
      <c r="D14" s="27" t="s">
        <v>13</v>
      </c>
      <c r="E14" s="27">
        <v>4914</v>
      </c>
      <c r="F14" s="28">
        <v>0.1</v>
      </c>
      <c r="G14" s="14" t="s">
        <v>78</v>
      </c>
      <c r="H14" s="29"/>
      <c r="I14" s="31"/>
      <c r="J14" s="9">
        <v>0.1</v>
      </c>
      <c r="K14" s="10" t="s">
        <v>120</v>
      </c>
      <c r="L14" s="8">
        <v>347</v>
      </c>
    </row>
    <row r="15" spans="1:12" x14ac:dyDescent="0.2">
      <c r="B15" s="12" t="s">
        <v>79</v>
      </c>
      <c r="C15" s="33">
        <v>1</v>
      </c>
      <c r="D15" s="27" t="s">
        <v>7</v>
      </c>
      <c r="E15" s="27">
        <v>3671</v>
      </c>
      <c r="F15" s="28">
        <v>0.1</v>
      </c>
      <c r="G15" s="14" t="s">
        <v>122</v>
      </c>
      <c r="H15" s="29"/>
      <c r="I15" s="31"/>
      <c r="J15" s="9">
        <v>0.1</v>
      </c>
      <c r="K15" s="10" t="s">
        <v>123</v>
      </c>
      <c r="L15" s="8">
        <v>347</v>
      </c>
    </row>
    <row r="16" spans="1:12" x14ac:dyDescent="0.2">
      <c r="B16" s="12" t="s">
        <v>10</v>
      </c>
      <c r="C16" s="33">
        <v>1</v>
      </c>
      <c r="D16" s="27" t="s">
        <v>8</v>
      </c>
      <c r="E16" s="27">
        <v>3696</v>
      </c>
      <c r="F16" s="28">
        <v>0.1</v>
      </c>
      <c r="G16" s="14" t="s">
        <v>42</v>
      </c>
      <c r="H16" s="29"/>
      <c r="I16" s="31"/>
      <c r="J16" s="9">
        <v>0.1</v>
      </c>
      <c r="K16" s="10" t="s">
        <v>107</v>
      </c>
      <c r="L16" s="8">
        <v>347</v>
      </c>
    </row>
    <row r="17" spans="2:12" x14ac:dyDescent="0.2">
      <c r="B17" s="12" t="s">
        <v>10</v>
      </c>
      <c r="C17" s="33">
        <v>2</v>
      </c>
      <c r="D17" s="27" t="s">
        <v>8</v>
      </c>
      <c r="E17" s="27">
        <v>3543</v>
      </c>
      <c r="F17" s="28">
        <v>0.1</v>
      </c>
      <c r="G17" s="14" t="s">
        <v>48</v>
      </c>
      <c r="H17" s="32"/>
      <c r="I17" s="31"/>
      <c r="J17" s="9">
        <v>0.1</v>
      </c>
      <c r="K17" s="14" t="s">
        <v>109</v>
      </c>
      <c r="L17" s="8">
        <v>347</v>
      </c>
    </row>
    <row r="18" spans="2:12" x14ac:dyDescent="0.2">
      <c r="B18" s="12" t="s">
        <v>12</v>
      </c>
      <c r="C18" s="33">
        <v>2</v>
      </c>
      <c r="D18" s="27" t="s">
        <v>9</v>
      </c>
      <c r="E18" s="27">
        <v>4887</v>
      </c>
      <c r="F18" s="28">
        <v>0.1</v>
      </c>
      <c r="G18" s="14" t="s">
        <v>80</v>
      </c>
      <c r="H18" s="34">
        <v>0.25</v>
      </c>
      <c r="I18" s="14" t="s">
        <v>81</v>
      </c>
      <c r="J18" s="9">
        <v>0.1</v>
      </c>
      <c r="K18" s="10" t="s">
        <v>119</v>
      </c>
      <c r="L18" s="8">
        <v>347</v>
      </c>
    </row>
    <row r="19" spans="2:12" x14ac:dyDescent="0.2">
      <c r="B19" s="12" t="s">
        <v>12</v>
      </c>
      <c r="C19" s="33">
        <v>1</v>
      </c>
      <c r="D19" s="27" t="s">
        <v>9</v>
      </c>
      <c r="E19" s="27">
        <v>5104</v>
      </c>
      <c r="F19" s="28">
        <v>0.1</v>
      </c>
      <c r="G19" s="14" t="s">
        <v>82</v>
      </c>
      <c r="H19" s="34">
        <v>0.25</v>
      </c>
      <c r="I19" s="14" t="s">
        <v>83</v>
      </c>
      <c r="J19" s="9">
        <v>0.1</v>
      </c>
      <c r="K19" s="10" t="s">
        <v>121</v>
      </c>
      <c r="L19" s="8">
        <v>347</v>
      </c>
    </row>
    <row r="20" spans="2:12" x14ac:dyDescent="0.2">
      <c r="B20" s="12" t="s">
        <v>12</v>
      </c>
      <c r="C20" s="33">
        <v>1</v>
      </c>
      <c r="D20" s="27" t="s">
        <v>13</v>
      </c>
      <c r="E20" s="27">
        <v>5653</v>
      </c>
      <c r="F20" s="28">
        <v>0.1</v>
      </c>
      <c r="G20" s="14" t="s">
        <v>41</v>
      </c>
      <c r="H20" s="32"/>
      <c r="I20" s="31"/>
      <c r="J20" s="9">
        <v>0.1</v>
      </c>
      <c r="K20" s="10" t="s">
        <v>105</v>
      </c>
      <c r="L20" s="8">
        <v>347</v>
      </c>
    </row>
    <row r="21" spans="2:12" x14ac:dyDescent="0.2">
      <c r="B21" s="12" t="s">
        <v>15</v>
      </c>
      <c r="C21" s="33">
        <v>1</v>
      </c>
      <c r="D21" s="27" t="s">
        <v>13</v>
      </c>
      <c r="E21" s="27">
        <v>6432</v>
      </c>
      <c r="F21" s="28">
        <v>0.1</v>
      </c>
      <c r="G21" s="14" t="s">
        <v>110</v>
      </c>
      <c r="H21" s="34">
        <v>0.25</v>
      </c>
      <c r="I21" s="14" t="s">
        <v>111</v>
      </c>
      <c r="J21" s="9">
        <v>0.1</v>
      </c>
      <c r="K21" s="10" t="s">
        <v>116</v>
      </c>
      <c r="L21" s="8">
        <v>347</v>
      </c>
    </row>
    <row r="22" spans="2:12" ht="29.25" customHeight="1" x14ac:dyDescent="0.2">
      <c r="B22" s="15" t="s">
        <v>34</v>
      </c>
      <c r="C22" s="15">
        <f>SUM(C10:C21)</f>
        <v>16</v>
      </c>
      <c r="D22" s="8"/>
      <c r="E22" s="8"/>
      <c r="F22" s="9"/>
      <c r="G22" s="11"/>
      <c r="H22" s="11"/>
      <c r="I22" s="11"/>
      <c r="J22" s="9"/>
      <c r="K22" s="10"/>
      <c r="L22" s="8"/>
    </row>
    <row r="23" spans="2:12" ht="29.25" customHeight="1" x14ac:dyDescent="0.2">
      <c r="B23" s="23"/>
      <c r="C23" s="23"/>
      <c r="D23" s="21"/>
      <c r="E23" s="21"/>
      <c r="F23" s="47"/>
      <c r="G23" s="48"/>
      <c r="H23" s="48"/>
      <c r="I23" s="48"/>
      <c r="J23" s="47"/>
      <c r="K23" s="49"/>
      <c r="L23" s="21"/>
    </row>
    <row r="24" spans="2:12" x14ac:dyDescent="0.2">
      <c r="B24" s="16"/>
      <c r="C24" s="16"/>
    </row>
    <row r="25" spans="2:12" ht="31.5" customHeight="1" x14ac:dyDescent="0.2">
      <c r="B25" s="54" t="s">
        <v>115</v>
      </c>
      <c r="C25" s="54"/>
      <c r="D25" s="54"/>
      <c r="E25" s="54"/>
      <c r="F25" s="54"/>
      <c r="G25" s="54"/>
      <c r="H25" s="54"/>
      <c r="I25" s="54"/>
    </row>
    <row r="26" spans="2:12" ht="15" customHeight="1" x14ac:dyDescent="0.2">
      <c r="B26" s="4" t="s">
        <v>50</v>
      </c>
    </row>
    <row r="27" spans="2:12" ht="15" customHeight="1" x14ac:dyDescent="0.2"/>
    <row r="28" spans="2:12" ht="15" customHeight="1" x14ac:dyDescent="0.2"/>
    <row r="29" spans="2:12" ht="15" customHeight="1" x14ac:dyDescent="0.2"/>
    <row r="30" spans="2:12" ht="15" customHeight="1" x14ac:dyDescent="0.2"/>
    <row r="31" spans="2:12" ht="15" customHeight="1" x14ac:dyDescent="0.2"/>
    <row r="32" spans="2:12" ht="15" customHeight="1" x14ac:dyDescent="0.2"/>
    <row r="33" spans="2:9" ht="15" customHeight="1" x14ac:dyDescent="0.2"/>
    <row r="34" spans="2:9" ht="15" customHeight="1" x14ac:dyDescent="0.2"/>
    <row r="35" spans="2:9" x14ac:dyDescent="0.2">
      <c r="B35" s="5" t="s">
        <v>20</v>
      </c>
      <c r="C35" s="5"/>
    </row>
    <row r="36" spans="2:9" ht="29.25" customHeight="1" x14ac:dyDescent="0.2">
      <c r="B36" s="50" t="s">
        <v>1</v>
      </c>
      <c r="C36" s="50" t="s">
        <v>33</v>
      </c>
      <c r="D36" s="50" t="s">
        <v>23</v>
      </c>
      <c r="E36" s="52" t="s">
        <v>17</v>
      </c>
      <c r="F36" s="56" t="s">
        <v>53</v>
      </c>
      <c r="G36" s="52" t="s">
        <v>54</v>
      </c>
      <c r="H36" s="6" t="s">
        <v>102</v>
      </c>
      <c r="I36" s="35"/>
    </row>
    <row r="37" spans="2:9" ht="47.25" customHeight="1" x14ac:dyDescent="0.2">
      <c r="B37" s="55"/>
      <c r="C37" s="51"/>
      <c r="D37" s="55"/>
      <c r="E37" s="52"/>
      <c r="F37" s="62"/>
      <c r="G37" s="53"/>
      <c r="H37" s="6" t="s">
        <v>30</v>
      </c>
      <c r="I37" s="35"/>
    </row>
    <row r="38" spans="2:9" ht="15" x14ac:dyDescent="0.25">
      <c r="B38" s="36" t="s">
        <v>21</v>
      </c>
      <c r="C38" s="37">
        <v>1</v>
      </c>
      <c r="D38" s="27">
        <v>5</v>
      </c>
      <c r="E38" s="27">
        <v>4545</v>
      </c>
      <c r="F38" s="27">
        <v>521</v>
      </c>
      <c r="G38" s="3">
        <v>625</v>
      </c>
      <c r="H38" s="27">
        <v>347</v>
      </c>
      <c r="I38" s="21"/>
    </row>
    <row r="39" spans="2:9" ht="15" x14ac:dyDescent="0.25">
      <c r="B39" s="36" t="s">
        <v>56</v>
      </c>
      <c r="C39" s="27">
        <v>1</v>
      </c>
      <c r="D39" s="27">
        <v>5</v>
      </c>
      <c r="E39" s="27">
        <v>4491</v>
      </c>
      <c r="F39" s="27"/>
      <c r="G39" s="2">
        <v>624</v>
      </c>
      <c r="H39" s="8">
        <v>347</v>
      </c>
      <c r="I39" s="21"/>
    </row>
    <row r="40" spans="2:9" ht="15" x14ac:dyDescent="0.25">
      <c r="B40" s="7" t="s">
        <v>35</v>
      </c>
      <c r="C40" s="8">
        <v>0.25</v>
      </c>
      <c r="D40" s="8">
        <v>5</v>
      </c>
      <c r="E40" s="8">
        <v>1118</v>
      </c>
      <c r="F40" s="8"/>
      <c r="G40" s="1">
        <v>154</v>
      </c>
      <c r="H40" s="8">
        <v>87</v>
      </c>
      <c r="I40" s="21"/>
    </row>
    <row r="41" spans="2:9" ht="30" customHeight="1" x14ac:dyDescent="0.2">
      <c r="B41" s="15" t="s">
        <v>36</v>
      </c>
      <c r="C41" s="20">
        <v>2.25</v>
      </c>
      <c r="D41" s="21"/>
      <c r="E41" s="21"/>
      <c r="F41" s="22"/>
      <c r="G41" s="22"/>
    </row>
    <row r="44" spans="2:9" x14ac:dyDescent="0.2">
      <c r="B44" s="5" t="s">
        <v>24</v>
      </c>
      <c r="C44" s="5"/>
    </row>
    <row r="45" spans="2:9" ht="42" customHeight="1" x14ac:dyDescent="0.2">
      <c r="B45" s="50" t="s">
        <v>1</v>
      </c>
      <c r="C45" s="50" t="s">
        <v>33</v>
      </c>
      <c r="D45" s="50" t="s">
        <v>23</v>
      </c>
      <c r="E45" s="52" t="s">
        <v>17</v>
      </c>
      <c r="F45" s="6" t="s">
        <v>102</v>
      </c>
    </row>
    <row r="46" spans="2:9" ht="48" customHeight="1" x14ac:dyDescent="0.2">
      <c r="B46" s="55"/>
      <c r="C46" s="51"/>
      <c r="D46" s="55"/>
      <c r="E46" s="52"/>
      <c r="F46" s="6" t="s">
        <v>30</v>
      </c>
    </row>
    <row r="47" spans="2:9" x14ac:dyDescent="0.2">
      <c r="B47" s="7" t="s">
        <v>25</v>
      </c>
      <c r="C47" s="8">
        <v>2</v>
      </c>
      <c r="D47" s="27">
        <v>5</v>
      </c>
      <c r="E47" s="27">
        <v>3025</v>
      </c>
      <c r="F47" s="8">
        <v>347</v>
      </c>
    </row>
    <row r="48" spans="2:9" x14ac:dyDescent="0.2">
      <c r="B48" s="7" t="s">
        <v>73</v>
      </c>
      <c r="C48" s="8">
        <v>1</v>
      </c>
      <c r="D48" s="27">
        <v>5</v>
      </c>
      <c r="E48" s="27">
        <v>2567</v>
      </c>
      <c r="F48" s="8">
        <v>347</v>
      </c>
    </row>
    <row r="49" spans="2:7" x14ac:dyDescent="0.2">
      <c r="B49" s="7" t="s">
        <v>26</v>
      </c>
      <c r="C49" s="8">
        <v>1</v>
      </c>
      <c r="D49" s="27">
        <v>2</v>
      </c>
      <c r="E49" s="27">
        <v>2393</v>
      </c>
      <c r="F49" s="8">
        <v>347</v>
      </c>
    </row>
    <row r="50" spans="2:7" x14ac:dyDescent="0.2">
      <c r="B50" s="7" t="s">
        <v>26</v>
      </c>
      <c r="C50" s="8">
        <v>2</v>
      </c>
      <c r="D50" s="27">
        <v>4</v>
      </c>
      <c r="E50" s="27">
        <v>2612</v>
      </c>
      <c r="F50" s="8">
        <v>347</v>
      </c>
    </row>
    <row r="51" spans="2:7" x14ac:dyDescent="0.2">
      <c r="B51" s="7" t="s">
        <v>26</v>
      </c>
      <c r="C51" s="8">
        <v>4</v>
      </c>
      <c r="D51" s="27">
        <v>5</v>
      </c>
      <c r="E51" s="27">
        <v>2721</v>
      </c>
      <c r="F51" s="8">
        <v>347</v>
      </c>
    </row>
    <row r="52" spans="2:7" x14ac:dyDescent="0.2">
      <c r="B52" s="7" t="s">
        <v>27</v>
      </c>
      <c r="C52" s="8">
        <v>1</v>
      </c>
      <c r="D52" s="27">
        <v>5</v>
      </c>
      <c r="E52" s="27">
        <v>2721</v>
      </c>
      <c r="F52" s="8">
        <v>347</v>
      </c>
    </row>
    <row r="53" spans="2:7" x14ac:dyDescent="0.2">
      <c r="B53" s="7" t="s">
        <v>74</v>
      </c>
      <c r="C53" s="8">
        <v>0.5</v>
      </c>
      <c r="D53" s="8" t="s">
        <v>84</v>
      </c>
      <c r="E53" s="8">
        <v>1261</v>
      </c>
      <c r="F53" s="8">
        <v>173</v>
      </c>
      <c r="G53" s="4" t="s">
        <v>85</v>
      </c>
    </row>
    <row r="54" spans="2:7" x14ac:dyDescent="0.2">
      <c r="B54" s="15" t="s">
        <v>49</v>
      </c>
      <c r="C54" s="20">
        <v>11.05</v>
      </c>
      <c r="D54" s="21"/>
      <c r="E54" s="21"/>
    </row>
    <row r="55" spans="2:7" x14ac:dyDescent="0.2">
      <c r="B55" s="23"/>
      <c r="C55" s="24"/>
      <c r="D55" s="21"/>
      <c r="E55" s="21"/>
    </row>
    <row r="56" spans="2:7" x14ac:dyDescent="0.2">
      <c r="B56" s="23"/>
      <c r="C56" s="24"/>
      <c r="D56" s="21"/>
      <c r="E56" s="21"/>
    </row>
    <row r="57" spans="2:7" x14ac:dyDescent="0.2">
      <c r="B57" s="25" t="s">
        <v>57</v>
      </c>
    </row>
    <row r="58" spans="2:7" x14ac:dyDescent="0.2">
      <c r="B58" s="25" t="s">
        <v>58</v>
      </c>
    </row>
    <row r="59" spans="2:7" x14ac:dyDescent="0.2">
      <c r="B59" s="4" t="s">
        <v>50</v>
      </c>
    </row>
    <row r="61" spans="2:7" x14ac:dyDescent="0.2">
      <c r="B61" s="4" t="s">
        <v>75</v>
      </c>
      <c r="E61" s="4" t="s">
        <v>29</v>
      </c>
    </row>
  </sheetData>
  <mergeCells count="21">
    <mergeCell ref="J8:K8"/>
    <mergeCell ref="B3:E3"/>
    <mergeCell ref="B4:E4"/>
    <mergeCell ref="B5:E5"/>
    <mergeCell ref="B8:B9"/>
    <mergeCell ref="C8:C9"/>
    <mergeCell ref="D8:D9"/>
    <mergeCell ref="E8:E9"/>
    <mergeCell ref="H8:I8"/>
    <mergeCell ref="B45:B46"/>
    <mergeCell ref="C45:C46"/>
    <mergeCell ref="D45:D46"/>
    <mergeCell ref="E45:E46"/>
    <mergeCell ref="F8:G8"/>
    <mergeCell ref="G36:G37"/>
    <mergeCell ref="B25:I25"/>
    <mergeCell ref="B36:B37"/>
    <mergeCell ref="C36:C37"/>
    <mergeCell ref="D36:D37"/>
    <mergeCell ref="E36:E37"/>
    <mergeCell ref="F36:F37"/>
  </mergeCells>
  <pageMargins left="0" right="0" top="0.75" bottom="0.75" header="0.3" footer="0.3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34191-7DAB-4740-9691-AFF372C87598}">
  <dimension ref="A1:L59"/>
  <sheetViews>
    <sheetView tabSelected="1" topLeftCell="A4" workbookViewId="0">
      <selection activeCell="J49" sqref="J49"/>
    </sheetView>
  </sheetViews>
  <sheetFormatPr defaultRowHeight="12.75" x14ac:dyDescent="0.2"/>
  <cols>
    <col min="1" max="1" width="3.42578125" style="4" customWidth="1"/>
    <col min="2" max="2" width="39.140625" style="4" customWidth="1"/>
    <col min="3" max="3" width="9.28515625" style="4" customWidth="1"/>
    <col min="4" max="4" width="14.28515625" style="4" customWidth="1"/>
    <col min="5" max="5" width="11" style="4" customWidth="1"/>
    <col min="6" max="6" width="11.85546875" style="4" customWidth="1"/>
    <col min="7" max="7" width="11.42578125" style="4" customWidth="1"/>
    <col min="8" max="8" width="11.85546875" style="4" customWidth="1"/>
    <col min="9" max="9" width="11.7109375" style="4" customWidth="1"/>
    <col min="10" max="10" width="11" style="4" customWidth="1"/>
    <col min="11" max="11" width="9.85546875" style="4" customWidth="1"/>
    <col min="12" max="12" width="12.42578125" style="4" customWidth="1"/>
    <col min="13" max="16384" width="9.140625" style="4"/>
  </cols>
  <sheetData>
    <row r="1" spans="1:12" x14ac:dyDescent="0.2">
      <c r="A1" s="4" t="s">
        <v>32</v>
      </c>
    </row>
    <row r="4" spans="1:12" x14ac:dyDescent="0.2">
      <c r="B4" s="59" t="s">
        <v>98</v>
      </c>
      <c r="C4" s="59"/>
      <c r="D4" s="59"/>
      <c r="E4" s="59"/>
    </row>
    <row r="5" spans="1:12" x14ac:dyDescent="0.2">
      <c r="B5" s="60" t="s">
        <v>0</v>
      </c>
      <c r="C5" s="60"/>
      <c r="D5" s="60"/>
      <c r="E5" s="60"/>
    </row>
    <row r="6" spans="1:12" x14ac:dyDescent="0.2">
      <c r="B6" s="61" t="s">
        <v>99</v>
      </c>
      <c r="C6" s="61"/>
      <c r="D6" s="61"/>
      <c r="E6" s="61"/>
    </row>
    <row r="7" spans="1:12" x14ac:dyDescent="0.2">
      <c r="B7" s="26"/>
      <c r="C7" s="26"/>
      <c r="D7" s="26"/>
      <c r="E7" s="26"/>
    </row>
    <row r="8" spans="1:12" x14ac:dyDescent="0.2">
      <c r="B8" s="26"/>
      <c r="C8" s="26"/>
      <c r="D8" s="26"/>
      <c r="E8" s="26"/>
    </row>
    <row r="9" spans="1:12" x14ac:dyDescent="0.2">
      <c r="B9" s="26"/>
      <c r="C9" s="26"/>
      <c r="D9" s="26"/>
      <c r="E9" s="26"/>
    </row>
    <row r="11" spans="1:12" x14ac:dyDescent="0.2">
      <c r="B11" s="5" t="s">
        <v>19</v>
      </c>
      <c r="C11" s="5"/>
    </row>
    <row r="12" spans="1:12" ht="35.25" customHeight="1" x14ac:dyDescent="0.2">
      <c r="B12" s="50" t="s">
        <v>1</v>
      </c>
      <c r="C12" s="50" t="s">
        <v>33</v>
      </c>
      <c r="D12" s="50" t="s">
        <v>5</v>
      </c>
      <c r="E12" s="50" t="s">
        <v>17</v>
      </c>
      <c r="F12" s="56" t="s">
        <v>16</v>
      </c>
      <c r="G12" s="57"/>
      <c r="H12" s="52" t="s">
        <v>18</v>
      </c>
      <c r="I12" s="52"/>
      <c r="J12" s="56" t="s">
        <v>100</v>
      </c>
      <c r="K12" s="57"/>
      <c r="L12" s="6" t="s">
        <v>102</v>
      </c>
    </row>
    <row r="13" spans="1:12" ht="41.25" customHeight="1" x14ac:dyDescent="0.2">
      <c r="B13" s="55"/>
      <c r="C13" s="55"/>
      <c r="D13" s="55"/>
      <c r="E13" s="55"/>
      <c r="F13" s="6" t="s">
        <v>31</v>
      </c>
      <c r="G13" s="6" t="s">
        <v>30</v>
      </c>
      <c r="H13" s="6" t="s">
        <v>31</v>
      </c>
      <c r="I13" s="6" t="s">
        <v>30</v>
      </c>
      <c r="J13" s="6" t="s">
        <v>31</v>
      </c>
      <c r="K13" s="6" t="s">
        <v>30</v>
      </c>
      <c r="L13" s="6" t="s">
        <v>30</v>
      </c>
    </row>
    <row r="14" spans="1:12" x14ac:dyDescent="0.2">
      <c r="B14" s="7" t="s">
        <v>2</v>
      </c>
      <c r="C14" s="8">
        <v>1</v>
      </c>
      <c r="D14" s="8" t="s">
        <v>7</v>
      </c>
      <c r="E14" s="8">
        <v>2980</v>
      </c>
      <c r="F14" s="9">
        <v>0.1</v>
      </c>
      <c r="G14" s="8">
        <v>215</v>
      </c>
      <c r="H14" s="8">
        <v>0</v>
      </c>
      <c r="I14" s="8">
        <v>0</v>
      </c>
      <c r="J14" s="9">
        <v>0.1</v>
      </c>
      <c r="K14" s="8">
        <v>288</v>
      </c>
      <c r="L14" s="8">
        <v>347</v>
      </c>
    </row>
    <row r="15" spans="1:12" x14ac:dyDescent="0.2">
      <c r="B15" s="7" t="s">
        <v>3</v>
      </c>
      <c r="C15" s="8">
        <v>1</v>
      </c>
      <c r="D15" s="8" t="s">
        <v>8</v>
      </c>
      <c r="E15" s="8">
        <v>3026</v>
      </c>
      <c r="F15" s="9">
        <v>0.1</v>
      </c>
      <c r="G15" s="8">
        <v>217</v>
      </c>
      <c r="H15" s="8">
        <v>0</v>
      </c>
      <c r="I15" s="8">
        <v>0</v>
      </c>
      <c r="J15" s="9">
        <v>0.1</v>
      </c>
      <c r="K15" s="8">
        <v>292</v>
      </c>
      <c r="L15" s="8">
        <v>347</v>
      </c>
    </row>
    <row r="16" spans="1:12" x14ac:dyDescent="0.2">
      <c r="B16" s="7" t="s">
        <v>4</v>
      </c>
      <c r="C16" s="8">
        <v>1</v>
      </c>
      <c r="D16" s="8" t="s">
        <v>9</v>
      </c>
      <c r="E16" s="8">
        <v>3784</v>
      </c>
      <c r="F16" s="9">
        <v>0.1</v>
      </c>
      <c r="G16" s="10" t="s">
        <v>37</v>
      </c>
      <c r="H16" s="11">
        <v>0.25</v>
      </c>
      <c r="I16" s="10" t="s">
        <v>38</v>
      </c>
      <c r="J16" s="9">
        <v>0.1</v>
      </c>
      <c r="K16" s="10" t="s">
        <v>113</v>
      </c>
      <c r="L16" s="8">
        <v>347</v>
      </c>
    </row>
    <row r="17" spans="2:12" ht="25.5" x14ac:dyDescent="0.2">
      <c r="B17" s="12" t="s">
        <v>10</v>
      </c>
      <c r="C17" s="13">
        <v>4</v>
      </c>
      <c r="D17" s="8" t="s">
        <v>8</v>
      </c>
      <c r="E17" s="8">
        <v>3543</v>
      </c>
      <c r="F17" s="9">
        <v>0.1</v>
      </c>
      <c r="G17" s="10" t="s">
        <v>48</v>
      </c>
      <c r="H17" s="8">
        <v>0</v>
      </c>
      <c r="I17" s="8">
        <v>0</v>
      </c>
      <c r="J17" s="9">
        <v>0.1</v>
      </c>
      <c r="K17" s="10" t="s">
        <v>109</v>
      </c>
      <c r="L17" s="8">
        <v>347</v>
      </c>
    </row>
    <row r="18" spans="2:12" ht="25.5" x14ac:dyDescent="0.2">
      <c r="B18" s="12" t="s">
        <v>10</v>
      </c>
      <c r="C18" s="13">
        <v>1</v>
      </c>
      <c r="D18" s="8" t="s">
        <v>8</v>
      </c>
      <c r="E18" s="8">
        <v>3696</v>
      </c>
      <c r="F18" s="9">
        <v>0.1</v>
      </c>
      <c r="G18" s="10" t="s">
        <v>42</v>
      </c>
      <c r="H18" s="8">
        <v>0</v>
      </c>
      <c r="I18" s="8">
        <v>0</v>
      </c>
      <c r="J18" s="9">
        <v>0.1</v>
      </c>
      <c r="K18" s="10" t="s">
        <v>107</v>
      </c>
      <c r="L18" s="8">
        <v>347</v>
      </c>
    </row>
    <row r="19" spans="2:12" ht="25.5" x14ac:dyDescent="0.2">
      <c r="B19" s="12" t="s">
        <v>10</v>
      </c>
      <c r="C19" s="13">
        <v>1</v>
      </c>
      <c r="D19" s="8" t="s">
        <v>11</v>
      </c>
      <c r="E19" s="8">
        <v>3751</v>
      </c>
      <c r="F19" s="9">
        <v>0.1</v>
      </c>
      <c r="G19" s="10" t="s">
        <v>47</v>
      </c>
      <c r="H19" s="8">
        <v>0</v>
      </c>
      <c r="I19" s="8">
        <v>0</v>
      </c>
      <c r="J19" s="9">
        <v>0.1</v>
      </c>
      <c r="K19" s="10" t="s">
        <v>112</v>
      </c>
      <c r="L19" s="8">
        <v>347</v>
      </c>
    </row>
    <row r="20" spans="2:12" x14ac:dyDescent="0.2">
      <c r="B20" s="12" t="s">
        <v>6</v>
      </c>
      <c r="C20" s="13">
        <v>1</v>
      </c>
      <c r="D20" s="8" t="s">
        <v>11</v>
      </c>
      <c r="E20" s="8">
        <v>4077</v>
      </c>
      <c r="F20" s="9">
        <v>0.1</v>
      </c>
      <c r="G20" s="10" t="s">
        <v>43</v>
      </c>
      <c r="H20" s="8">
        <v>0</v>
      </c>
      <c r="I20" s="8">
        <v>0</v>
      </c>
      <c r="J20" s="9">
        <v>0.1</v>
      </c>
      <c r="K20" s="10" t="s">
        <v>108</v>
      </c>
      <c r="L20" s="8">
        <v>347</v>
      </c>
    </row>
    <row r="21" spans="2:12" x14ac:dyDescent="0.2">
      <c r="B21" s="12" t="s">
        <v>6</v>
      </c>
      <c r="C21" s="13">
        <v>1</v>
      </c>
      <c r="D21" s="8" t="s">
        <v>9</v>
      </c>
      <c r="E21" s="8">
        <v>4281</v>
      </c>
      <c r="F21" s="9">
        <v>0.1</v>
      </c>
      <c r="G21" s="10" t="s">
        <v>44</v>
      </c>
      <c r="H21" s="8">
        <v>0</v>
      </c>
      <c r="I21" s="8">
        <v>0</v>
      </c>
      <c r="J21" s="9">
        <v>0.1</v>
      </c>
      <c r="K21" s="14" t="s">
        <v>101</v>
      </c>
      <c r="L21" s="8">
        <v>347</v>
      </c>
    </row>
    <row r="22" spans="2:12" x14ac:dyDescent="0.2">
      <c r="B22" s="12" t="s">
        <v>12</v>
      </c>
      <c r="C22" s="13">
        <v>1</v>
      </c>
      <c r="D22" s="8" t="s">
        <v>9</v>
      </c>
      <c r="E22" s="8">
        <v>5021</v>
      </c>
      <c r="F22" s="9">
        <v>0.1</v>
      </c>
      <c r="G22" s="10" t="s">
        <v>45</v>
      </c>
      <c r="H22" s="8">
        <v>0</v>
      </c>
      <c r="I22" s="8">
        <v>0</v>
      </c>
      <c r="J22" s="9">
        <v>0.1</v>
      </c>
      <c r="K22" s="10" t="s">
        <v>103</v>
      </c>
      <c r="L22" s="8">
        <v>347</v>
      </c>
    </row>
    <row r="23" spans="2:12" x14ac:dyDescent="0.2">
      <c r="B23" s="12" t="s">
        <v>12</v>
      </c>
      <c r="C23" s="13">
        <v>1</v>
      </c>
      <c r="D23" s="8" t="s">
        <v>14</v>
      </c>
      <c r="E23" s="8">
        <v>5243</v>
      </c>
      <c r="F23" s="9">
        <v>0.1</v>
      </c>
      <c r="G23" s="10" t="s">
        <v>46</v>
      </c>
      <c r="H23" s="8">
        <v>0</v>
      </c>
      <c r="I23" s="8">
        <v>0</v>
      </c>
      <c r="J23" s="9">
        <v>0.1</v>
      </c>
      <c r="K23" s="10" t="s">
        <v>106</v>
      </c>
      <c r="L23" s="8">
        <v>347</v>
      </c>
    </row>
    <row r="24" spans="2:12" x14ac:dyDescent="0.2">
      <c r="B24" s="12" t="s">
        <v>12</v>
      </c>
      <c r="C24" s="13">
        <v>1</v>
      </c>
      <c r="D24" s="8" t="s">
        <v>13</v>
      </c>
      <c r="E24" s="8">
        <v>5653</v>
      </c>
      <c r="F24" s="9">
        <v>0.1</v>
      </c>
      <c r="G24" s="10" t="s">
        <v>41</v>
      </c>
      <c r="H24" s="8">
        <v>0</v>
      </c>
      <c r="I24" s="8">
        <v>0</v>
      </c>
      <c r="J24" s="9">
        <v>0.1</v>
      </c>
      <c r="K24" s="10" t="s">
        <v>105</v>
      </c>
      <c r="L24" s="8">
        <v>347</v>
      </c>
    </row>
    <row r="25" spans="2:12" x14ac:dyDescent="0.2">
      <c r="B25" s="12" t="s">
        <v>12</v>
      </c>
      <c r="C25" s="13">
        <v>3</v>
      </c>
      <c r="D25" s="8" t="s">
        <v>13</v>
      </c>
      <c r="E25" s="8">
        <v>5970</v>
      </c>
      <c r="F25" s="9">
        <v>0.1</v>
      </c>
      <c r="G25" s="10" t="s">
        <v>39</v>
      </c>
      <c r="H25" s="11">
        <v>0.25</v>
      </c>
      <c r="I25" s="10" t="s">
        <v>40</v>
      </c>
      <c r="J25" s="9">
        <v>0.1</v>
      </c>
      <c r="K25" s="10" t="s">
        <v>104</v>
      </c>
      <c r="L25" s="8">
        <v>347</v>
      </c>
    </row>
    <row r="26" spans="2:12" x14ac:dyDescent="0.2">
      <c r="B26" s="12" t="s">
        <v>15</v>
      </c>
      <c r="C26" s="13">
        <v>1</v>
      </c>
      <c r="D26" s="8" t="s">
        <v>13</v>
      </c>
      <c r="E26" s="8">
        <v>6432</v>
      </c>
      <c r="F26" s="9">
        <v>0.1</v>
      </c>
      <c r="G26" s="10" t="s">
        <v>110</v>
      </c>
      <c r="H26" s="11">
        <v>0.25</v>
      </c>
      <c r="I26" s="10" t="s">
        <v>111</v>
      </c>
      <c r="J26" s="9">
        <v>0.1</v>
      </c>
      <c r="K26" s="10" t="s">
        <v>116</v>
      </c>
      <c r="L26" s="8">
        <v>347</v>
      </c>
    </row>
    <row r="27" spans="2:12" ht="29.25" customHeight="1" x14ac:dyDescent="0.2">
      <c r="B27" s="15" t="s">
        <v>34</v>
      </c>
      <c r="C27" s="15">
        <v>18</v>
      </c>
      <c r="D27" s="8"/>
      <c r="E27" s="8"/>
      <c r="F27" s="9"/>
      <c r="G27" s="11"/>
      <c r="H27" s="11"/>
      <c r="I27" s="11"/>
      <c r="J27" s="9"/>
      <c r="K27" s="11"/>
      <c r="L27" s="7"/>
    </row>
    <row r="28" spans="2:12" x14ac:dyDescent="0.2">
      <c r="B28" s="16"/>
      <c r="C28" s="16"/>
    </row>
    <row r="29" spans="2:12" ht="51.75" customHeight="1" x14ac:dyDescent="0.2">
      <c r="B29" s="54" t="s">
        <v>115</v>
      </c>
      <c r="C29" s="54"/>
      <c r="D29" s="54"/>
      <c r="E29" s="54"/>
      <c r="F29" s="54"/>
      <c r="G29" s="54"/>
      <c r="H29" s="54"/>
      <c r="I29" s="54"/>
    </row>
    <row r="30" spans="2:12" ht="15" customHeight="1" x14ac:dyDescent="0.2">
      <c r="B30" s="4" t="s">
        <v>50</v>
      </c>
    </row>
    <row r="31" spans="2:12" ht="15.75" customHeight="1" x14ac:dyDescent="0.2">
      <c r="B31" s="16"/>
      <c r="C31" s="16"/>
      <c r="D31" s="16"/>
      <c r="E31" s="16"/>
      <c r="F31" s="16"/>
      <c r="G31" s="16"/>
      <c r="H31" s="16"/>
      <c r="I31" s="16"/>
    </row>
    <row r="32" spans="2:12" ht="16.5" customHeight="1" x14ac:dyDescent="0.2">
      <c r="B32" s="16"/>
      <c r="C32" s="16"/>
      <c r="D32" s="16"/>
      <c r="E32" s="16"/>
      <c r="F32" s="16"/>
      <c r="G32" s="16"/>
      <c r="H32" s="16"/>
      <c r="I32" s="16"/>
    </row>
    <row r="33" spans="2:10" ht="16.5" customHeight="1" x14ac:dyDescent="0.2">
      <c r="B33" s="16"/>
      <c r="C33" s="16"/>
      <c r="D33" s="16"/>
      <c r="E33" s="16"/>
      <c r="F33" s="16"/>
      <c r="G33" s="16"/>
      <c r="H33" s="16"/>
      <c r="I33" s="16"/>
    </row>
    <row r="34" spans="2:10" ht="16.5" customHeight="1" x14ac:dyDescent="0.2">
      <c r="B34" s="16"/>
      <c r="C34" s="16"/>
      <c r="D34" s="16"/>
      <c r="E34" s="16"/>
      <c r="F34" s="16"/>
      <c r="G34" s="16"/>
      <c r="H34" s="16"/>
      <c r="I34" s="16"/>
    </row>
    <row r="35" spans="2:10" x14ac:dyDescent="0.2">
      <c r="B35" s="5" t="s">
        <v>20</v>
      </c>
      <c r="C35" s="5"/>
    </row>
    <row r="36" spans="2:10" ht="45.75" customHeight="1" x14ac:dyDescent="0.2">
      <c r="B36" s="50" t="s">
        <v>1</v>
      </c>
      <c r="C36" s="50" t="s">
        <v>33</v>
      </c>
      <c r="D36" s="50" t="s">
        <v>23</v>
      </c>
      <c r="E36" s="52" t="s">
        <v>17</v>
      </c>
      <c r="F36" s="52" t="s">
        <v>53</v>
      </c>
      <c r="G36" s="63" t="s">
        <v>54</v>
      </c>
      <c r="H36" s="6" t="s">
        <v>55</v>
      </c>
      <c r="I36" s="6" t="s">
        <v>102</v>
      </c>
      <c r="J36" s="35"/>
    </row>
    <row r="37" spans="2:10" ht="47.25" customHeight="1" x14ac:dyDescent="0.2">
      <c r="B37" s="55"/>
      <c r="C37" s="51"/>
      <c r="D37" s="55"/>
      <c r="E37" s="52"/>
      <c r="F37" s="53"/>
      <c r="G37" s="64"/>
      <c r="H37" s="17"/>
      <c r="I37" s="6" t="s">
        <v>30</v>
      </c>
      <c r="J37" s="35"/>
    </row>
    <row r="38" spans="2:10" ht="15" x14ac:dyDescent="0.25">
      <c r="B38" s="7" t="s">
        <v>21</v>
      </c>
      <c r="C38" s="18">
        <v>1</v>
      </c>
      <c r="D38" s="8">
        <v>5</v>
      </c>
      <c r="E38" s="8">
        <v>4701</v>
      </c>
      <c r="F38" s="8">
        <v>454</v>
      </c>
      <c r="G38" s="1">
        <v>0</v>
      </c>
      <c r="H38" s="8">
        <v>0</v>
      </c>
      <c r="I38" s="8">
        <v>347</v>
      </c>
      <c r="J38" s="21"/>
    </row>
    <row r="39" spans="2:10" ht="15" x14ac:dyDescent="0.25">
      <c r="B39" s="7" t="s">
        <v>56</v>
      </c>
      <c r="C39" s="8">
        <v>1</v>
      </c>
      <c r="D39" s="8">
        <v>5</v>
      </c>
      <c r="E39" s="27">
        <v>3422</v>
      </c>
      <c r="F39" s="8">
        <v>0</v>
      </c>
      <c r="G39" s="2">
        <v>417</v>
      </c>
      <c r="H39" s="8">
        <v>0</v>
      </c>
      <c r="I39" s="8">
        <v>347</v>
      </c>
      <c r="J39" s="21"/>
    </row>
    <row r="40" spans="2:10" ht="15" x14ac:dyDescent="0.25">
      <c r="B40" s="7" t="s">
        <v>35</v>
      </c>
      <c r="C40" s="8">
        <v>0.5</v>
      </c>
      <c r="D40" s="8">
        <v>5</v>
      </c>
      <c r="E40" s="27">
        <v>2237</v>
      </c>
      <c r="F40" s="8">
        <v>0</v>
      </c>
      <c r="G40" s="1">
        <v>308</v>
      </c>
      <c r="H40" s="8">
        <v>0</v>
      </c>
      <c r="I40" s="8">
        <v>173</v>
      </c>
      <c r="J40" s="21"/>
    </row>
    <row r="41" spans="2:10" x14ac:dyDescent="0.2">
      <c r="B41" s="7" t="s">
        <v>22</v>
      </c>
      <c r="C41" s="8">
        <v>1</v>
      </c>
      <c r="D41" s="8">
        <v>5</v>
      </c>
      <c r="E41" s="27">
        <v>2619</v>
      </c>
      <c r="F41" s="8">
        <v>0</v>
      </c>
      <c r="G41" s="19">
        <v>335</v>
      </c>
      <c r="H41" s="19">
        <v>559</v>
      </c>
      <c r="I41" s="8">
        <v>347</v>
      </c>
      <c r="J41" s="21"/>
    </row>
    <row r="42" spans="2:10" ht="30" customHeight="1" x14ac:dyDescent="0.2">
      <c r="B42" s="15" t="s">
        <v>36</v>
      </c>
      <c r="C42" s="20">
        <v>3.5</v>
      </c>
      <c r="D42" s="21"/>
      <c r="E42" s="21"/>
      <c r="F42" s="22"/>
      <c r="G42" s="22"/>
      <c r="I42" s="22"/>
    </row>
    <row r="45" spans="2:10" x14ac:dyDescent="0.2">
      <c r="B45" s="5" t="s">
        <v>24</v>
      </c>
      <c r="C45" s="5"/>
    </row>
    <row r="46" spans="2:10" ht="40.5" customHeight="1" x14ac:dyDescent="0.2">
      <c r="B46" s="50" t="s">
        <v>1</v>
      </c>
      <c r="C46" s="50" t="s">
        <v>33</v>
      </c>
      <c r="D46" s="50" t="s">
        <v>23</v>
      </c>
      <c r="E46" s="52" t="s">
        <v>17</v>
      </c>
      <c r="F46" s="6" t="s">
        <v>102</v>
      </c>
    </row>
    <row r="47" spans="2:10" ht="48" customHeight="1" x14ac:dyDescent="0.2">
      <c r="B47" s="55"/>
      <c r="C47" s="51"/>
      <c r="D47" s="55"/>
      <c r="E47" s="52"/>
      <c r="F47" s="6" t="s">
        <v>30</v>
      </c>
    </row>
    <row r="48" spans="2:10" x14ac:dyDescent="0.2">
      <c r="B48" s="7" t="s">
        <v>25</v>
      </c>
      <c r="C48" s="8">
        <v>4</v>
      </c>
      <c r="D48" s="8">
        <v>5</v>
      </c>
      <c r="E48" s="8">
        <v>3025</v>
      </c>
      <c r="F48" s="8">
        <v>347</v>
      </c>
    </row>
    <row r="49" spans="2:6" x14ac:dyDescent="0.2">
      <c r="B49" s="7" t="s">
        <v>25</v>
      </c>
      <c r="C49" s="8">
        <v>1</v>
      </c>
      <c r="D49" s="8">
        <v>2</v>
      </c>
      <c r="E49" s="8">
        <v>2664</v>
      </c>
      <c r="F49" s="8">
        <v>347</v>
      </c>
    </row>
    <row r="50" spans="2:6" x14ac:dyDescent="0.2">
      <c r="B50" s="7" t="s">
        <v>26</v>
      </c>
      <c r="C50" s="8">
        <v>7</v>
      </c>
      <c r="D50" s="8">
        <v>5</v>
      </c>
      <c r="E50" s="8">
        <v>2721</v>
      </c>
      <c r="F50" s="8">
        <v>347</v>
      </c>
    </row>
    <row r="51" spans="2:6" x14ac:dyDescent="0.2">
      <c r="B51" s="7" t="s">
        <v>26</v>
      </c>
      <c r="C51" s="8">
        <v>2</v>
      </c>
      <c r="D51" s="8">
        <v>4</v>
      </c>
      <c r="E51" s="8">
        <v>2612</v>
      </c>
      <c r="F51" s="8">
        <v>347</v>
      </c>
    </row>
    <row r="52" spans="2:6" x14ac:dyDescent="0.2">
      <c r="B52" s="7" t="s">
        <v>27</v>
      </c>
      <c r="C52" s="8">
        <v>1</v>
      </c>
      <c r="D52" s="8">
        <v>5</v>
      </c>
      <c r="E52" s="8">
        <v>2721</v>
      </c>
      <c r="F52" s="8">
        <v>347</v>
      </c>
    </row>
    <row r="53" spans="2:6" x14ac:dyDescent="0.2">
      <c r="B53" s="15" t="s">
        <v>49</v>
      </c>
      <c r="C53" s="20">
        <v>15</v>
      </c>
      <c r="D53" s="21"/>
      <c r="E53" s="21"/>
    </row>
    <row r="54" spans="2:6" x14ac:dyDescent="0.2">
      <c r="B54" s="23"/>
      <c r="C54" s="24"/>
      <c r="D54" s="21"/>
      <c r="E54" s="21"/>
    </row>
    <row r="55" spans="2:6" x14ac:dyDescent="0.2">
      <c r="B55" s="25" t="s">
        <v>57</v>
      </c>
    </row>
    <row r="56" spans="2:6" x14ac:dyDescent="0.2">
      <c r="B56" s="25" t="s">
        <v>114</v>
      </c>
    </row>
    <row r="57" spans="2:6" x14ac:dyDescent="0.2">
      <c r="B57" s="4" t="s">
        <v>50</v>
      </c>
    </row>
    <row r="59" spans="2:6" x14ac:dyDescent="0.2">
      <c r="B59" s="4" t="s">
        <v>28</v>
      </c>
      <c r="E59" s="4" t="s">
        <v>29</v>
      </c>
    </row>
  </sheetData>
  <mergeCells count="21">
    <mergeCell ref="J12:K12"/>
    <mergeCell ref="B4:E4"/>
    <mergeCell ref="B5:E5"/>
    <mergeCell ref="B6:E6"/>
    <mergeCell ref="B12:B13"/>
    <mergeCell ref="C12:C13"/>
    <mergeCell ref="D12:D13"/>
    <mergeCell ref="E12:E13"/>
    <mergeCell ref="F12:G12"/>
    <mergeCell ref="H12:I12"/>
    <mergeCell ref="B46:B47"/>
    <mergeCell ref="C46:C47"/>
    <mergeCell ref="D46:D47"/>
    <mergeCell ref="E46:E47"/>
    <mergeCell ref="B29:I29"/>
    <mergeCell ref="B36:B37"/>
    <mergeCell ref="C36:C37"/>
    <mergeCell ref="D36:D37"/>
    <mergeCell ref="E36:E37"/>
    <mergeCell ref="F36:F37"/>
    <mergeCell ref="G36:G37"/>
  </mergeCells>
  <pageMargins left="0" right="0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1</vt:lpstr>
      <vt:lpstr>22</vt:lpstr>
      <vt:lpstr>24</vt:lpstr>
      <vt:lpstr>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Gradi 26</dc:creator>
  <cp:lastModifiedBy>Secretariat</cp:lastModifiedBy>
  <cp:lastPrinted>2019-03-27T12:15:09Z</cp:lastPrinted>
  <dcterms:created xsi:type="dcterms:W3CDTF">2018-10-11T05:29:15Z</dcterms:created>
  <dcterms:modified xsi:type="dcterms:W3CDTF">2019-03-28T05:49:01Z</dcterms:modified>
</cp:coreProperties>
</file>